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EA8AC3-2869-4174-9C27-32C743B2B9BD}" xr6:coauthVersionLast="47" xr6:coauthVersionMax="47" xr10:uidLastSave="{00000000-0000-0000-0000-000000000000}"/>
  <bookViews>
    <workbookView xWindow="-108" yWindow="-108" windowWidth="30936" windowHeight="12576" tabRatio="749" xr2:uid="{00000000-000D-0000-FFFF-FFFF00000000}"/>
  </bookViews>
  <sheets>
    <sheet name="D112(A)" sheetId="2" r:id="rId1"/>
    <sheet name="D112(B)" sheetId="3" r:id="rId2"/>
    <sheet name="D112(A)-نانیوس" sheetId="6" r:id="rId3"/>
    <sheet name="D112(B)-نانیوس " sheetId="8" r:id="rId4"/>
    <sheet name="کلیک داخلی" sheetId="7" r:id="rId5"/>
  </sheets>
  <externalReferences>
    <externalReference r:id="rId6"/>
  </externalReferences>
  <definedNames>
    <definedName name="PanelIran">'[1]Price list'!$G$6:$H$17</definedName>
    <definedName name="_xlnm.Print_Area" localSheetId="0">'D112(A)'!$A$1:$M$37</definedName>
    <definedName name="_xlnm.Print_Area" localSheetId="2">'D112(A)-نانیوس'!$A$1:$M$38</definedName>
    <definedName name="_xlnm.Print_Area" localSheetId="1">'D112(B)'!$A$1:$M$37</definedName>
    <definedName name="_xlnm.Print_Area" localSheetId="3">'D112(B)-نانیوس '!$A$1:$M$34</definedName>
    <definedName name="_xlnm.Print_Area" localSheetId="4">'کلیک داخلی'!$A$1:$M$24</definedName>
  </definedNames>
  <calcPr calcId="181029"/>
</workbook>
</file>

<file path=xl/calcChain.xml><?xml version="1.0" encoding="utf-8"?>
<calcChain xmlns="http://schemas.openxmlformats.org/spreadsheetml/2006/main">
  <c r="M22" i="7" l="1"/>
  <c r="M18" i="7"/>
  <c r="M17" i="7"/>
  <c r="M8" i="7"/>
  <c r="M9" i="7"/>
  <c r="M10" i="7"/>
  <c r="M11" i="7"/>
  <c r="M12" i="7"/>
  <c r="M13" i="7"/>
  <c r="M7" i="7"/>
  <c r="M28" i="8"/>
  <c r="M27" i="8"/>
  <c r="M26" i="8"/>
  <c r="M21" i="8"/>
  <c r="M20" i="8"/>
  <c r="M16" i="8"/>
  <c r="M15" i="8"/>
  <c r="M8" i="8"/>
  <c r="M9" i="8"/>
  <c r="M10" i="8"/>
  <c r="M11" i="8"/>
  <c r="M7" i="8"/>
  <c r="M29" i="3"/>
  <c r="M28" i="3"/>
  <c r="M27" i="3"/>
  <c r="M22" i="3"/>
  <c r="M21" i="3"/>
  <c r="M17" i="3"/>
  <c r="M16" i="3"/>
  <c r="M8" i="3"/>
  <c r="M9" i="3"/>
  <c r="M10" i="3"/>
  <c r="M11" i="3"/>
  <c r="M12" i="3"/>
  <c r="M7" i="3"/>
  <c r="M30" i="6"/>
  <c r="M29" i="6"/>
  <c r="M28" i="6"/>
  <c r="M23" i="6"/>
  <c r="M22" i="6"/>
  <c r="M18" i="6"/>
  <c r="M17" i="6"/>
  <c r="M13" i="6"/>
  <c r="M12" i="6"/>
  <c r="M11" i="6"/>
  <c r="M10" i="6"/>
  <c r="M9" i="6"/>
  <c r="M8" i="6"/>
  <c r="M7" i="6"/>
  <c r="M32" i="2"/>
  <c r="M31" i="2"/>
  <c r="M30" i="2"/>
  <c r="M25" i="2"/>
  <c r="M24" i="2"/>
  <c r="M20" i="2"/>
  <c r="M19" i="2"/>
  <c r="M8" i="2"/>
  <c r="M9" i="2"/>
  <c r="M10" i="2"/>
  <c r="M11" i="2"/>
  <c r="M12" i="2"/>
  <c r="M13" i="2"/>
  <c r="M14" i="2"/>
  <c r="M15" i="2"/>
  <c r="M7" i="2"/>
  <c r="E19" i="6"/>
  <c r="E18" i="6"/>
  <c r="E20" i="6"/>
  <c r="E19" i="8"/>
  <c r="E17" i="8"/>
  <c r="E18" i="8"/>
</calcChain>
</file>

<file path=xl/sharedStrings.xml><?xml version="1.0" encoding="utf-8"?>
<sst xmlns="http://schemas.openxmlformats.org/spreadsheetml/2006/main" count="221" uniqueCount="65">
  <si>
    <t>Click</t>
  </si>
  <si>
    <t>سقف کاذب مشبک</t>
  </si>
  <si>
    <t>شکل</t>
  </si>
  <si>
    <t>مصالح</t>
  </si>
  <si>
    <t>واحد</t>
  </si>
  <si>
    <t>مصرف در مترمربع</t>
  </si>
  <si>
    <r>
      <rPr>
        <b/>
        <sz val="11"/>
        <color theme="1"/>
        <rFont val="B Nazanin"/>
        <charset val="178"/>
      </rPr>
      <t xml:space="preserve">قیمت کل
</t>
    </r>
    <r>
      <rPr>
        <sz val="11"/>
        <color theme="1"/>
        <rFont val="B Nazanin"/>
        <charset val="178"/>
      </rPr>
      <t>(ریال)</t>
    </r>
  </si>
  <si>
    <t>زیرسازی</t>
  </si>
  <si>
    <t>مترطول</t>
  </si>
  <si>
    <t>اتصال سقفی HT90</t>
  </si>
  <si>
    <t>عدد</t>
  </si>
  <si>
    <t>بست اتصال دوبل فنری</t>
  </si>
  <si>
    <t>آویز سیمی 20 سانتیمتری</t>
  </si>
  <si>
    <t>اتصالات</t>
  </si>
  <si>
    <t>* فاصله بین پروفیل‌های T شکل (3600)، 120 سانتیمتر و فاصله بین آویزها نیز حداکثر 120 سانتیمتر توصیه می‌گردد.</t>
  </si>
  <si>
    <t>میخ بتن</t>
  </si>
  <si>
    <t>چاشنی قرمز</t>
  </si>
  <si>
    <t>* این آنالیز بر اساس برآورد مصالح سقف مسطح (بدون شکستگی) به ابعاد 5*5 متر و مساحت 25 مترمربع محاسبه گردیده است.</t>
  </si>
  <si>
    <t>لایه گذاری</t>
  </si>
  <si>
    <t>مترمربع</t>
  </si>
  <si>
    <t>تایل معمولی روکش PVC</t>
  </si>
  <si>
    <t>* درصد پرت مصالح، بر مبنای متراژ و شرایط پروژه می بایست محاسبه گردد.</t>
  </si>
  <si>
    <t>D112 (A)</t>
  </si>
  <si>
    <r>
      <t xml:space="preserve">آنالیز مصالح یک مترمربع سقف کاذب یکپارچه  </t>
    </r>
    <r>
      <rPr>
        <b/>
        <sz val="12"/>
        <color theme="1"/>
        <rFont val="Calibri"/>
        <family val="2"/>
        <scheme val="minor"/>
      </rPr>
      <t>(A)D112</t>
    </r>
  </si>
  <si>
    <r>
      <t xml:space="preserve">ارتفاع سقف کاذب تا سقف اصلی </t>
    </r>
    <r>
      <rPr>
        <b/>
        <sz val="11"/>
        <color theme="1"/>
        <rFont val="Calibri"/>
        <family val="2"/>
        <scheme val="minor"/>
      </rPr>
      <t>(h= 40 cm)</t>
    </r>
  </si>
  <si>
    <t>سقف کاذب یکپارچه ( آویز ترکیبی )</t>
  </si>
  <si>
    <t>سازه F47</t>
  </si>
  <si>
    <t>متر طول</t>
  </si>
  <si>
    <t>سازه L25</t>
  </si>
  <si>
    <t>اتصال کامل F47</t>
  </si>
  <si>
    <t>اتصال مستقیم CT205</t>
  </si>
  <si>
    <t>بست اتصال طولی F47</t>
  </si>
  <si>
    <t>پروفیل UH36</t>
  </si>
  <si>
    <t>نوار ترن فیکس</t>
  </si>
  <si>
    <t>متر</t>
  </si>
  <si>
    <t>RG 12.5</t>
  </si>
  <si>
    <t>TN25</t>
  </si>
  <si>
    <t>* این آنالیز بر اساس فاصله های زیر محاسبه شده است:
- فاصله سازه باربر 100 سانتیمتر
- فاصله آویزها 75 سانتیمتر
- فاصله سازه‌های پانل‌خور 50 سانتیمتر</t>
  </si>
  <si>
    <t>درزگیری</t>
  </si>
  <si>
    <t>بتونه درزگیر</t>
  </si>
  <si>
    <t>کیلوگرم</t>
  </si>
  <si>
    <r>
      <t xml:space="preserve">پودر ماستیک </t>
    </r>
    <r>
      <rPr>
        <vertAlign val="superscript"/>
        <sz val="11"/>
        <color theme="1"/>
        <rFont val="B Nazanin"/>
        <charset val="178"/>
      </rPr>
      <t>(1)</t>
    </r>
  </si>
  <si>
    <t>نوار درزگیر</t>
  </si>
  <si>
    <t xml:space="preserve">(1) مبنای محاسبه، اجرای ماستیک با حداقل ضخامت یک میلیمتر به ازای هر مترمربع سطح کار می باشد. </t>
  </si>
  <si>
    <t>D112 (B)</t>
  </si>
  <si>
    <t>سازه رانر U50</t>
  </si>
  <si>
    <t>سقف کاذب یکپارچه ( آویز نانیوس )</t>
  </si>
  <si>
    <t>آویز نانیوس *</t>
  </si>
  <si>
    <t>* آویزنانیوس محاسبه شده در این آنالیز شامل موارد زیر می‌باشد:</t>
  </si>
  <si>
    <t>مصرف در واحد آویز</t>
  </si>
  <si>
    <t>رکاب F47</t>
  </si>
  <si>
    <t>آویز 40 سانتیمتری</t>
  </si>
  <si>
    <t>پین نانیوس</t>
  </si>
  <si>
    <t>Main T3600</t>
  </si>
  <si>
    <t>Cross T1200</t>
  </si>
  <si>
    <t>Cross T600</t>
  </si>
  <si>
    <t>L Angle 24*24</t>
  </si>
  <si>
    <r>
      <t xml:space="preserve">آنالیز مصالح یک مترمربع سقف کاذب یکپارچه  </t>
    </r>
    <r>
      <rPr>
        <b/>
        <sz val="12"/>
        <color theme="1"/>
        <rFont val="Calibri"/>
        <family val="2"/>
        <scheme val="minor"/>
      </rPr>
      <t>(B)D112</t>
    </r>
  </si>
  <si>
    <r>
      <t>آنالیز مصالح یک مترمربع سقف کاذب مشبک Click</t>
    </r>
    <r>
      <rPr>
        <b/>
        <u/>
        <sz val="12"/>
        <color theme="1"/>
        <rFont val="B Nazanin"/>
        <charset val="178"/>
      </rPr>
      <t xml:space="preserve"> (کلیک تولید داخل)</t>
    </r>
  </si>
  <si>
    <t>÷</t>
  </si>
  <si>
    <t>10 شهریور 1400</t>
  </si>
  <si>
    <t>LN11</t>
  </si>
  <si>
    <t>مقدار</t>
  </si>
  <si>
    <t>متراژ پانل</t>
  </si>
  <si>
    <t>متراژ تایل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</si>
</sst>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_ * #,##0.00_-_ر_ي_ا_ل_ ;_ * #,##0.00\-_ر_ي_ا_ل_ ;_ * &quot;-&quot;??_-_ر_ي_ا_ل_ ;_ @_ "/>
    <numFmt numFmtId="167" formatCode="_(* #,##0.00_);_(* \(#,##0.00\);_(* &quot;-&quot;??_);_(@_)"/>
    <numFmt numFmtId="168" formatCode="_(* #,##0_);_(* \(#,##0\);_(* &quot;-&quot;??_);_(@_)"/>
    <numFmt numFmtId="170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indexed="8"/>
      <name val="B Nazanin"/>
      <charset val="178"/>
    </font>
    <font>
      <sz val="11"/>
      <color indexed="8"/>
      <name val="B Nazanin"/>
      <charset val="178"/>
    </font>
    <font>
      <sz val="9"/>
      <color theme="1"/>
      <name val="B Nazanin"/>
      <charset val="178"/>
    </font>
    <font>
      <sz val="11"/>
      <name val="B Nazanin"/>
      <charset val="178"/>
    </font>
    <font>
      <sz val="13"/>
      <color theme="0"/>
      <name val="B Nazanin"/>
      <charset val="178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B Nazanin"/>
      <charset val="178"/>
    </font>
    <font>
      <sz val="12"/>
      <color theme="0"/>
      <name val="B Nazanin"/>
      <charset val="178"/>
    </font>
    <font>
      <b/>
      <u/>
      <sz val="12"/>
      <color theme="1"/>
      <name val="B Nazanin"/>
      <charset val="178"/>
    </font>
    <font>
      <sz val="11"/>
      <color theme="0"/>
      <name val="B Nazanin"/>
      <charset val="178"/>
    </font>
    <font>
      <sz val="11"/>
      <color theme="0"/>
      <name val="Calibri"/>
      <family val="2"/>
      <scheme val="minor"/>
    </font>
    <font>
      <b/>
      <sz val="16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168" fontId="20" fillId="4" borderId="1" xfId="1" applyNumberFormat="1" applyFont="1" applyFill="1" applyBorder="1" applyAlignment="1" applyProtection="1">
      <alignment horizontal="center" vertical="center" wrapText="1"/>
    </xf>
    <xf numFmtId="168" fontId="0" fillId="0" borderId="0" xfId="1" applyNumberFormat="1" applyFont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2" borderId="0" xfId="0" applyFont="1" applyFill="1" applyAlignment="1" applyProtection="1">
      <alignment vertical="center" wrapText="1"/>
    </xf>
    <xf numFmtId="0" fontId="8" fillId="2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168" fontId="7" fillId="0" borderId="3" xfId="1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168" fontId="3" fillId="0" borderId="1" xfId="1" applyNumberFormat="1" applyFont="1" applyBorder="1" applyAlignment="1" applyProtection="1">
      <alignment horizontal="center" vertical="center" wrapText="1"/>
    </xf>
    <xf numFmtId="0" fontId="0" fillId="2" borderId="0" xfId="0" applyFill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</xf>
    <xf numFmtId="168" fontId="3" fillId="0" borderId="7" xfId="1" applyNumberFormat="1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168" fontId="3" fillId="5" borderId="8" xfId="1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168" fontId="3" fillId="0" borderId="10" xfId="1" applyNumberFormat="1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right" vertical="top" wrapText="1" readingOrder="2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 wrapText="1"/>
    </xf>
    <xf numFmtId="168" fontId="3" fillId="0" borderId="15" xfId="1" applyNumberFormat="1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right" vertical="center" wrapText="1" readingOrder="2"/>
    </xf>
    <xf numFmtId="0" fontId="9" fillId="0" borderId="0" xfId="0" applyFont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0" fillId="2" borderId="0" xfId="0" applyFill="1" applyAlignment="1" applyProtection="1">
      <alignment horizontal="right" vertical="center" wrapText="1" readingOrder="2"/>
    </xf>
    <xf numFmtId="0" fontId="0" fillId="0" borderId="4" xfId="0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 wrapText="1"/>
    </xf>
    <xf numFmtId="0" fontId="0" fillId="2" borderId="0" xfId="0" applyFill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vertical="center" wrapText="1"/>
    </xf>
    <xf numFmtId="168" fontId="3" fillId="0" borderId="3" xfId="1" applyNumberFormat="1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12" fillId="6" borderId="0" xfId="0" applyFont="1" applyFill="1" applyAlignment="1" applyProtection="1">
      <alignment horizontal="center" vertical="center"/>
    </xf>
    <xf numFmtId="0" fontId="12" fillId="6" borderId="0" xfId="0" applyFont="1" applyFill="1" applyAlignment="1" applyProtection="1">
      <alignment horizontal="center" vertical="center" readingOrder="2"/>
    </xf>
    <xf numFmtId="168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right" vertical="center" wrapText="1" readingOrder="2"/>
    </xf>
    <xf numFmtId="0" fontId="7" fillId="2" borderId="0" xfId="0" applyFont="1" applyFill="1" applyAlignment="1" applyProtection="1">
      <alignment vertical="center" wrapText="1" readingOrder="2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20" xfId="0" applyFont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horizontal="center" vertical="top"/>
    </xf>
    <xf numFmtId="0" fontId="0" fillId="2" borderId="0" xfId="0" applyFill="1" applyAlignment="1" applyProtection="1">
      <alignment horizontal="left" vertical="top"/>
    </xf>
    <xf numFmtId="168" fontId="3" fillId="0" borderId="0" xfId="1" applyNumberFormat="1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 wrapText="1" readingOrder="2"/>
    </xf>
    <xf numFmtId="0" fontId="3" fillId="2" borderId="0" xfId="0" applyFont="1" applyFill="1" applyAlignment="1" applyProtection="1">
      <alignment horizontal="right" vertical="center" wrapText="1" readingOrder="2"/>
    </xf>
    <xf numFmtId="0" fontId="16" fillId="6" borderId="0" xfId="0" applyFont="1" applyFill="1" applyAlignment="1" applyProtection="1">
      <alignment horizontal="center" vertical="center"/>
    </xf>
    <xf numFmtId="168" fontId="3" fillId="0" borderId="0" xfId="1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 readingOrder="2"/>
    </xf>
    <xf numFmtId="168" fontId="3" fillId="0" borderId="0" xfId="1" applyNumberFormat="1" applyFont="1" applyAlignment="1" applyProtection="1">
      <alignment vertical="center" wrapText="1" readingOrder="2"/>
    </xf>
    <xf numFmtId="165" fontId="19" fillId="0" borderId="0" xfId="0" applyNumberFormat="1" applyFont="1" applyAlignment="1" applyProtection="1">
      <alignment vertical="center"/>
    </xf>
    <xf numFmtId="168" fontId="18" fillId="0" borderId="0" xfId="1" applyNumberFormat="1" applyFont="1" applyAlignment="1" applyProtection="1">
      <alignment horizontal="right" vertical="center" wrapText="1" readingOrder="2"/>
    </xf>
    <xf numFmtId="168" fontId="3" fillId="0" borderId="0" xfId="1" applyNumberFormat="1" applyFont="1" applyAlignment="1" applyProtection="1">
      <alignment horizontal="right" vertical="center" wrapText="1" readingOrder="2"/>
    </xf>
    <xf numFmtId="0" fontId="7" fillId="0" borderId="0" xfId="0" applyFont="1" applyAlignment="1" applyProtection="1">
      <alignment horizontal="right" vertical="center" readingOrder="2"/>
    </xf>
    <xf numFmtId="0" fontId="3" fillId="0" borderId="0" xfId="0" applyFont="1" applyAlignment="1" applyProtection="1">
      <alignment horizontal="center" vertical="center" readingOrder="2"/>
    </xf>
    <xf numFmtId="168" fontId="7" fillId="0" borderId="1" xfId="1" applyNumberFormat="1" applyFont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 readingOrder="2"/>
    </xf>
    <xf numFmtId="0" fontId="3" fillId="2" borderId="0" xfId="0" applyFont="1" applyFill="1" applyAlignment="1" applyProtection="1">
      <alignment horizontal="center" vertical="top" wrapText="1" readingOrder="2"/>
    </xf>
    <xf numFmtId="168" fontId="3" fillId="0" borderId="0" xfId="1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8" fontId="18" fillId="0" borderId="0" xfId="1" applyNumberFormat="1" applyFont="1" applyAlignment="1" applyProtection="1">
      <alignment vertical="center" wrapText="1" readingOrder="2"/>
    </xf>
    <xf numFmtId="168" fontId="1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 readingOrder="2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top" wrapText="1" readingOrder="2"/>
    </xf>
    <xf numFmtId="0" fontId="3" fillId="2" borderId="0" xfId="0" applyFont="1" applyFill="1" applyAlignment="1" applyProtection="1">
      <alignment horizontal="center" vertical="center" wrapText="1" readingOrder="2"/>
    </xf>
    <xf numFmtId="165" fontId="0" fillId="0" borderId="0" xfId="0" applyNumberFormat="1" applyAlignment="1" applyProtection="1">
      <alignment vertical="center"/>
    </xf>
    <xf numFmtId="0" fontId="3" fillId="0" borderId="0" xfId="0" applyFont="1" applyAlignment="1" applyProtection="1">
      <alignment horizontal="right" vertical="center" readingOrder="2"/>
    </xf>
    <xf numFmtId="0" fontId="3" fillId="0" borderId="0" xfId="0" applyFont="1" applyAlignment="1" applyProtection="1">
      <alignment horizontal="center" vertical="center" readingOrder="2"/>
    </xf>
    <xf numFmtId="168" fontId="3" fillId="0" borderId="0" xfId="1" applyNumberFormat="1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170" fontId="0" fillId="2" borderId="0" xfId="0" applyNumberFormat="1" applyFill="1" applyAlignment="1" applyProtection="1">
      <alignment horizontal="center" vertical="center"/>
    </xf>
    <xf numFmtId="168" fontId="3" fillId="0" borderId="0" xfId="1" applyNumberFormat="1" applyFont="1" applyAlignment="1" applyProtection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microsoft.com/office/2007/relationships/hdphoto" Target="../media/hdphoto5.wdp"/><Relationship Id="rId18" Type="http://schemas.microsoft.com/office/2007/relationships/hdphoto" Target="../media/hdphoto7.wdp"/><Relationship Id="rId3" Type="http://schemas.openxmlformats.org/officeDocument/2006/relationships/image" Target="../media/image3.jpg"/><Relationship Id="rId21" Type="http://schemas.microsoft.com/office/2007/relationships/hdphoto" Target="../media/hdphoto8.wdp"/><Relationship Id="rId7" Type="http://schemas.microsoft.com/office/2007/relationships/hdphoto" Target="../media/hdphoto2.wdp"/><Relationship Id="rId12" Type="http://schemas.openxmlformats.org/officeDocument/2006/relationships/image" Target="../media/image8.png"/><Relationship Id="rId17" Type="http://schemas.openxmlformats.org/officeDocument/2006/relationships/image" Target="../media/image11.png"/><Relationship Id="rId25" Type="http://schemas.openxmlformats.org/officeDocument/2006/relationships/image" Target="../media/image16.emf"/><Relationship Id="rId2" Type="http://schemas.openxmlformats.org/officeDocument/2006/relationships/image" Target="../media/image2.jpg"/><Relationship Id="rId16" Type="http://schemas.microsoft.com/office/2007/relationships/hdphoto" Target="../media/hdphoto6.wdp"/><Relationship Id="rId20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4.wdp"/><Relationship Id="rId24" Type="http://schemas.microsoft.com/office/2007/relationships/hdphoto" Target="../media/hdphoto9.wdp"/><Relationship Id="rId5" Type="http://schemas.microsoft.com/office/2007/relationships/hdphoto" Target="../media/hdphoto1.wdp"/><Relationship Id="rId15" Type="http://schemas.openxmlformats.org/officeDocument/2006/relationships/image" Target="../media/image10.png"/><Relationship Id="rId23" Type="http://schemas.openxmlformats.org/officeDocument/2006/relationships/image" Target="../media/image15.png"/><Relationship Id="rId10" Type="http://schemas.openxmlformats.org/officeDocument/2006/relationships/image" Target="../media/image7.png"/><Relationship Id="rId19" Type="http://schemas.openxmlformats.org/officeDocument/2006/relationships/image" Target="../media/image12.jpg"/><Relationship Id="rId4" Type="http://schemas.openxmlformats.org/officeDocument/2006/relationships/image" Target="../media/image4.png"/><Relationship Id="rId9" Type="http://schemas.microsoft.com/office/2007/relationships/hdphoto" Target="../media/hdphoto3.wdp"/><Relationship Id="rId14" Type="http://schemas.openxmlformats.org/officeDocument/2006/relationships/image" Target="../media/image9.png"/><Relationship Id="rId22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7.wdp"/><Relationship Id="rId13" Type="http://schemas.microsoft.com/office/2007/relationships/hdphoto" Target="../media/hdphoto4.wdp"/><Relationship Id="rId18" Type="http://schemas.microsoft.com/office/2007/relationships/hdphoto" Target="../media/hdphoto10.wdp"/><Relationship Id="rId3" Type="http://schemas.openxmlformats.org/officeDocument/2006/relationships/image" Target="../media/image3.jpg"/><Relationship Id="rId7" Type="http://schemas.openxmlformats.org/officeDocument/2006/relationships/image" Target="../media/image11.png"/><Relationship Id="rId12" Type="http://schemas.openxmlformats.org/officeDocument/2006/relationships/image" Target="../media/image7.png"/><Relationship Id="rId17" Type="http://schemas.openxmlformats.org/officeDocument/2006/relationships/image" Target="../media/image17.png"/><Relationship Id="rId2" Type="http://schemas.openxmlformats.org/officeDocument/2006/relationships/image" Target="../media/image2.jpg"/><Relationship Id="rId16" Type="http://schemas.openxmlformats.org/officeDocument/2006/relationships/image" Target="../media/image16.emf"/><Relationship Id="rId1" Type="http://schemas.openxmlformats.org/officeDocument/2006/relationships/image" Target="../media/image1.png"/><Relationship Id="rId6" Type="http://schemas.microsoft.com/office/2007/relationships/hdphoto" Target="../media/hdphoto6.wdp"/><Relationship Id="rId11" Type="http://schemas.microsoft.com/office/2007/relationships/hdphoto" Target="../media/hdphoto8.wdp"/><Relationship Id="rId5" Type="http://schemas.openxmlformats.org/officeDocument/2006/relationships/image" Target="../media/image10.png"/><Relationship Id="rId15" Type="http://schemas.microsoft.com/office/2007/relationships/hdphoto" Target="../media/hdphoto5.wdp"/><Relationship Id="rId10" Type="http://schemas.openxmlformats.org/officeDocument/2006/relationships/image" Target="../media/image13.png"/><Relationship Id="rId19" Type="http://schemas.openxmlformats.org/officeDocument/2006/relationships/image" Target="../media/image18.png"/><Relationship Id="rId4" Type="http://schemas.openxmlformats.org/officeDocument/2006/relationships/image" Target="../media/image9.png"/><Relationship Id="rId9" Type="http://schemas.openxmlformats.org/officeDocument/2006/relationships/image" Target="../media/image12.jpg"/><Relationship Id="rId1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2.jpg"/><Relationship Id="rId18" Type="http://schemas.microsoft.com/office/2007/relationships/hdphoto" Target="../media/hdphoto2.wdp"/><Relationship Id="rId3" Type="http://schemas.openxmlformats.org/officeDocument/2006/relationships/image" Target="../media/image3.jpg"/><Relationship Id="rId21" Type="http://schemas.openxmlformats.org/officeDocument/2006/relationships/image" Target="../media/image20.png"/><Relationship Id="rId7" Type="http://schemas.microsoft.com/office/2007/relationships/hdphoto" Target="../media/hdphoto5.wdp"/><Relationship Id="rId12" Type="http://schemas.microsoft.com/office/2007/relationships/hdphoto" Target="../media/hdphoto7.wdp"/><Relationship Id="rId17" Type="http://schemas.openxmlformats.org/officeDocument/2006/relationships/image" Target="../media/image5.png"/><Relationship Id="rId2" Type="http://schemas.openxmlformats.org/officeDocument/2006/relationships/image" Target="../media/image2.jpg"/><Relationship Id="rId16" Type="http://schemas.openxmlformats.org/officeDocument/2006/relationships/image" Target="../media/image16.emf"/><Relationship Id="rId20" Type="http://schemas.microsoft.com/office/2007/relationships/hdphoto" Target="../media/hdphoto11.wdp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11" Type="http://schemas.openxmlformats.org/officeDocument/2006/relationships/image" Target="../media/image11.png"/><Relationship Id="rId5" Type="http://schemas.microsoft.com/office/2007/relationships/hdphoto" Target="../media/hdphoto1.wdp"/><Relationship Id="rId15" Type="http://schemas.microsoft.com/office/2007/relationships/hdphoto" Target="../media/hdphoto8.wdp"/><Relationship Id="rId10" Type="http://schemas.microsoft.com/office/2007/relationships/hdphoto" Target="../media/hdphoto6.wdp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10.png"/><Relationship Id="rId14" Type="http://schemas.openxmlformats.org/officeDocument/2006/relationships/image" Target="../media/image13.png"/><Relationship Id="rId22" Type="http://schemas.microsoft.com/office/2007/relationships/hdphoto" Target="../media/hdphoto12.wdp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6.wdp"/><Relationship Id="rId13" Type="http://schemas.microsoft.com/office/2007/relationships/hdphoto" Target="../media/hdphoto8.wdp"/><Relationship Id="rId18" Type="http://schemas.microsoft.com/office/2007/relationships/hdphoto" Target="../media/hdphoto12.wdp"/><Relationship Id="rId3" Type="http://schemas.openxmlformats.org/officeDocument/2006/relationships/image" Target="../media/image3.jpg"/><Relationship Id="rId7" Type="http://schemas.openxmlformats.org/officeDocument/2006/relationships/image" Target="../media/image10.png"/><Relationship Id="rId12" Type="http://schemas.openxmlformats.org/officeDocument/2006/relationships/image" Target="../media/image13.png"/><Relationship Id="rId17" Type="http://schemas.openxmlformats.org/officeDocument/2006/relationships/image" Target="../media/image20.png"/><Relationship Id="rId2" Type="http://schemas.openxmlformats.org/officeDocument/2006/relationships/image" Target="../media/image2.jpg"/><Relationship Id="rId16" Type="http://schemas.microsoft.com/office/2007/relationships/hdphoto" Target="../media/hdphoto11.wdp"/><Relationship Id="rId1" Type="http://schemas.openxmlformats.org/officeDocument/2006/relationships/image" Target="../media/image1.png"/><Relationship Id="rId6" Type="http://schemas.openxmlformats.org/officeDocument/2006/relationships/image" Target="../media/image9.png"/><Relationship Id="rId11" Type="http://schemas.openxmlformats.org/officeDocument/2006/relationships/image" Target="../media/image12.jpg"/><Relationship Id="rId5" Type="http://schemas.microsoft.com/office/2007/relationships/hdphoto" Target="../media/hdphoto5.wdp"/><Relationship Id="rId15" Type="http://schemas.openxmlformats.org/officeDocument/2006/relationships/image" Target="../media/image19.png"/><Relationship Id="rId10" Type="http://schemas.microsoft.com/office/2007/relationships/hdphoto" Target="../media/hdphoto7.wdp"/><Relationship Id="rId4" Type="http://schemas.openxmlformats.org/officeDocument/2006/relationships/image" Target="../media/image8.png"/><Relationship Id="rId9" Type="http://schemas.openxmlformats.org/officeDocument/2006/relationships/image" Target="../media/image11.png"/><Relationship Id="rId14" Type="http://schemas.openxmlformats.org/officeDocument/2006/relationships/image" Target="../media/image16.emf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2.jpg"/><Relationship Id="rId7" Type="http://schemas.openxmlformats.org/officeDocument/2006/relationships/image" Target="../media/image7.png"/><Relationship Id="rId2" Type="http://schemas.openxmlformats.org/officeDocument/2006/relationships/image" Target="../media/image21.jpg"/><Relationship Id="rId1" Type="http://schemas.openxmlformats.org/officeDocument/2006/relationships/image" Target="../media/image1.png"/><Relationship Id="rId6" Type="http://schemas.microsoft.com/office/2007/relationships/hdphoto" Target="../media/hdphoto13.wdp"/><Relationship Id="rId11" Type="http://schemas.openxmlformats.org/officeDocument/2006/relationships/image" Target="../media/image26.png"/><Relationship Id="rId5" Type="http://schemas.openxmlformats.org/officeDocument/2006/relationships/image" Target="../media/image24.png"/><Relationship Id="rId10" Type="http://schemas.microsoft.com/office/2007/relationships/hdphoto" Target="../media/hdphoto14.wdp"/><Relationship Id="rId4" Type="http://schemas.openxmlformats.org/officeDocument/2006/relationships/image" Target="../media/image23.jp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2381</xdr:colOff>
      <xdr:row>1</xdr:row>
      <xdr:rowOff>35717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3202780" cy="642936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6</xdr:row>
      <xdr:rowOff>47624</xdr:rowOff>
    </xdr:from>
    <xdr:to>
      <xdr:col>8</xdr:col>
      <xdr:colOff>304801</xdr:colOff>
      <xdr:row>6</xdr:row>
      <xdr:rowOff>323849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4725" y="2028824"/>
          <a:ext cx="495300" cy="2762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485776</xdr:colOff>
      <xdr:row>7</xdr:row>
      <xdr:rowOff>38099</xdr:rowOff>
    </xdr:from>
    <xdr:to>
      <xdr:col>8</xdr:col>
      <xdr:colOff>190502</xdr:colOff>
      <xdr:row>7</xdr:row>
      <xdr:rowOff>192608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81401" y="2390774"/>
          <a:ext cx="314325" cy="154509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8</xdr:row>
      <xdr:rowOff>38099</xdr:rowOff>
    </xdr:from>
    <xdr:to>
      <xdr:col>8</xdr:col>
      <xdr:colOff>476251</xdr:colOff>
      <xdr:row>8</xdr:row>
      <xdr:rowOff>352425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963" b="88175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43275" y="2628899"/>
          <a:ext cx="838200" cy="314326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381001</xdr:colOff>
      <xdr:row>10</xdr:row>
      <xdr:rowOff>57150</xdr:rowOff>
    </xdr:from>
    <xdr:to>
      <xdr:col>8</xdr:col>
      <xdr:colOff>282159</xdr:colOff>
      <xdr:row>10</xdr:row>
      <xdr:rowOff>190501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0" b="100000" l="0" r="98765">
                      <a14:foregroundMark x1="74074" y1="47368" x2="56790" y2="578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76626" y="3724275"/>
          <a:ext cx="510757" cy="133351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11</xdr:row>
      <xdr:rowOff>66676</xdr:rowOff>
    </xdr:from>
    <xdr:to>
      <xdr:col>8</xdr:col>
      <xdr:colOff>152401</xdr:colOff>
      <xdr:row>11</xdr:row>
      <xdr:rowOff>438150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9975" y="3971926"/>
          <a:ext cx="247650" cy="371474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12</xdr:row>
      <xdr:rowOff>76200</xdr:rowOff>
    </xdr:from>
    <xdr:to>
      <xdr:col>8</xdr:col>
      <xdr:colOff>390527</xdr:colOff>
      <xdr:row>12</xdr:row>
      <xdr:rowOff>193590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0" b="100000" l="0" r="9869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05176" y="4438650"/>
          <a:ext cx="790575" cy="117390"/>
        </a:xfrm>
        <a:prstGeom prst="rect">
          <a:avLst/>
        </a:prstGeom>
      </xdr:spPr>
    </xdr:pic>
    <xdr:clientData/>
  </xdr:twoCellAnchor>
  <xdr:twoCellAnchor editAs="oneCell">
    <xdr:from>
      <xdr:col>7</xdr:col>
      <xdr:colOff>386442</xdr:colOff>
      <xdr:row>14</xdr:row>
      <xdr:rowOff>47625</xdr:rowOff>
    </xdr:from>
    <xdr:to>
      <xdr:col>8</xdr:col>
      <xdr:colOff>262618</xdr:colOff>
      <xdr:row>14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0976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82067" y="4886325"/>
          <a:ext cx="4857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218443</xdr:colOff>
      <xdr:row>23</xdr:row>
      <xdr:rowOff>38100</xdr:rowOff>
    </xdr:from>
    <xdr:to>
      <xdr:col>8</xdr:col>
      <xdr:colOff>507622</xdr:colOff>
      <xdr:row>23</xdr:row>
      <xdr:rowOff>190500</xdr:rowOff>
    </xdr:to>
    <xdr:pic>
      <xdr:nvPicPr>
        <xdr:cNvPr id="10" name="Picture 9" descr="Screen Clippi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14068" y="7248525"/>
          <a:ext cx="898778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23</xdr:row>
      <xdr:rowOff>409575</xdr:rowOff>
    </xdr:from>
    <xdr:to>
      <xdr:col>8</xdr:col>
      <xdr:colOff>552284</xdr:colOff>
      <xdr:row>24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9701" b="89552" l="2347" r="89906">
                      <a14:foregroundMark x1="20423" y1="45522" x2="47418" y2="320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9925" y="7448550"/>
          <a:ext cx="1047583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533804</xdr:colOff>
      <xdr:row>29</xdr:row>
      <xdr:rowOff>9525</xdr:rowOff>
    </xdr:from>
    <xdr:to>
      <xdr:col>8</xdr:col>
      <xdr:colOff>164863</xdr:colOff>
      <xdr:row>29</xdr:row>
      <xdr:rowOff>266700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429" y="8572500"/>
          <a:ext cx="240658" cy="257175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533800</xdr:colOff>
      <xdr:row>30</xdr:row>
      <xdr:rowOff>50906</xdr:rowOff>
    </xdr:from>
    <xdr:to>
      <xdr:col>8</xdr:col>
      <xdr:colOff>178657</xdr:colOff>
      <xdr:row>30</xdr:row>
      <xdr:rowOff>257175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425" y="8899631"/>
          <a:ext cx="254456" cy="20626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31</xdr:row>
      <xdr:rowOff>19048</xdr:rowOff>
    </xdr:from>
    <xdr:to>
      <xdr:col>8</xdr:col>
      <xdr:colOff>308790</xdr:colOff>
      <xdr:row>31</xdr:row>
      <xdr:rowOff>228599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0" b="100000" l="0" r="9955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3775" y="9153523"/>
          <a:ext cx="480239" cy="209551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9</xdr:row>
      <xdr:rowOff>57150</xdr:rowOff>
    </xdr:from>
    <xdr:to>
      <xdr:col>8</xdr:col>
      <xdr:colOff>176273</xdr:colOff>
      <xdr:row>9</xdr:row>
      <xdr:rowOff>590550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2350" y="3105150"/>
          <a:ext cx="319147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7</xdr:row>
      <xdr:rowOff>228599</xdr:rowOff>
    </xdr:from>
    <xdr:to>
      <xdr:col>5</xdr:col>
      <xdr:colOff>342901</xdr:colOff>
      <xdr:row>10</xdr:row>
      <xdr:rowOff>219074</xdr:rowOff>
    </xdr:to>
    <xdr:pic>
      <xdr:nvPicPr>
        <xdr:cNvPr id="16" name="Picture 15" descr="Screen Clippi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2970" b="97822" l="1684" r="97789">
                      <a14:foregroundMark x1="18526" y1="63366" x2="21474" y2="58416"/>
                      <a14:foregroundMark x1="31263" y1="39604" x2="21158" y2="58812"/>
                      <a14:foregroundMark x1="7474" y1="84752" x2="18526" y2="63168"/>
                      <a14:foregroundMark x1="35789" y1="31485" x2="92211" y2="32277"/>
                      <a14:foregroundMark x1="3053" y1="64752" x2="6421" y2="93465"/>
                      <a14:foregroundMark x1="7474" y1="73267" x2="35158" y2="18812"/>
                      <a14:foregroundMark x1="35579" y1="16634" x2="93053" y2="17624"/>
                      <a14:foregroundMark x1="95263" y1="7129" x2="94211" y2="64554"/>
                      <a14:foregroundMark x1="96105" y1="5347" x2="94842" y2="732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2581274"/>
          <a:ext cx="2762250" cy="13239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371476</xdr:colOff>
      <xdr:row>13</xdr:row>
      <xdr:rowOff>37042</xdr:rowOff>
    </xdr:from>
    <xdr:to>
      <xdr:col>8</xdr:col>
      <xdr:colOff>266701</xdr:colOff>
      <xdr:row>13</xdr:row>
      <xdr:rowOff>190499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1" y="4637617"/>
          <a:ext cx="504824" cy="153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361950</xdr:colOff>
      <xdr:row>0</xdr:row>
      <xdr:rowOff>600074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695575" cy="600074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6</xdr:row>
      <xdr:rowOff>47624</xdr:rowOff>
    </xdr:from>
    <xdr:to>
      <xdr:col>8</xdr:col>
      <xdr:colOff>483393</xdr:colOff>
      <xdr:row>6</xdr:row>
      <xdr:rowOff>323849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4725" y="2028824"/>
          <a:ext cx="495300" cy="2762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485776</xdr:colOff>
      <xdr:row>7</xdr:row>
      <xdr:rowOff>38099</xdr:rowOff>
    </xdr:from>
    <xdr:to>
      <xdr:col>8</xdr:col>
      <xdr:colOff>369094</xdr:colOff>
      <xdr:row>7</xdr:row>
      <xdr:rowOff>192608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81401" y="2390774"/>
          <a:ext cx="314325" cy="154509"/>
        </a:xfrm>
        <a:prstGeom prst="rect">
          <a:avLst/>
        </a:prstGeom>
      </xdr:spPr>
    </xdr:pic>
    <xdr:clientData/>
  </xdr:twoCellAnchor>
  <xdr:twoCellAnchor editAs="oneCell">
    <xdr:from>
      <xdr:col>7</xdr:col>
      <xdr:colOff>218443</xdr:colOff>
      <xdr:row>20</xdr:row>
      <xdr:rowOff>38100</xdr:rowOff>
    </xdr:from>
    <xdr:to>
      <xdr:col>8</xdr:col>
      <xdr:colOff>686214</xdr:colOff>
      <xdr:row>20</xdr:row>
      <xdr:rowOff>190500</xdr:rowOff>
    </xdr:to>
    <xdr:pic>
      <xdr:nvPicPr>
        <xdr:cNvPr id="5" name="Picture 4" descr="Screen Clippi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14068" y="6191250"/>
          <a:ext cx="898778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20</xdr:row>
      <xdr:rowOff>409575</xdr:rowOff>
    </xdr:from>
    <xdr:to>
      <xdr:col>8</xdr:col>
      <xdr:colOff>730876</xdr:colOff>
      <xdr:row>21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9701" b="89552" l="2347" r="89906">
                      <a14:foregroundMark x1="20423" y1="45522" x2="47418" y2="320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9925" y="6391275"/>
          <a:ext cx="1047583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533804</xdr:colOff>
      <xdr:row>26</xdr:row>
      <xdr:rowOff>9525</xdr:rowOff>
    </xdr:from>
    <xdr:to>
      <xdr:col>8</xdr:col>
      <xdr:colOff>324405</xdr:colOff>
      <xdr:row>26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429" y="7515225"/>
          <a:ext cx="240658" cy="257175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533800</xdr:colOff>
      <xdr:row>27</xdr:row>
      <xdr:rowOff>50906</xdr:rowOff>
    </xdr:from>
    <xdr:to>
      <xdr:col>8</xdr:col>
      <xdr:colOff>338199</xdr:colOff>
      <xdr:row>27</xdr:row>
      <xdr:rowOff>257175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425" y="7842356"/>
          <a:ext cx="254456" cy="20626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28</xdr:row>
      <xdr:rowOff>19048</xdr:rowOff>
    </xdr:from>
    <xdr:to>
      <xdr:col>8</xdr:col>
      <xdr:colOff>487382</xdr:colOff>
      <xdr:row>28</xdr:row>
      <xdr:rowOff>228599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0" b="100000" l="0" r="9955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3775" y="8096248"/>
          <a:ext cx="480239" cy="2095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9144</xdr:colOff>
      <xdr:row>1</xdr:row>
      <xdr:rowOff>7203</xdr:rowOff>
    </xdr:to>
    <xdr:pic>
      <xdr:nvPicPr>
        <xdr:cNvPr id="11" name="Picture 10" descr="Screen Clippi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714244" cy="616803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209551</xdr:colOff>
      <xdr:row>9</xdr:row>
      <xdr:rowOff>40481</xdr:rowOff>
    </xdr:from>
    <xdr:to>
      <xdr:col>8</xdr:col>
      <xdr:colOff>569119</xdr:colOff>
      <xdr:row>9</xdr:row>
      <xdr:rowOff>285750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0" b="100000" l="0" r="9869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05176" y="3088481"/>
          <a:ext cx="790575" cy="245269"/>
        </a:xfrm>
        <a:prstGeom prst="rect">
          <a:avLst/>
        </a:prstGeom>
      </xdr:spPr>
    </xdr:pic>
    <xdr:clientData/>
  </xdr:twoCellAnchor>
  <xdr:twoCellAnchor editAs="oneCell">
    <xdr:from>
      <xdr:col>7</xdr:col>
      <xdr:colOff>386442</xdr:colOff>
      <xdr:row>11</xdr:row>
      <xdr:rowOff>83344</xdr:rowOff>
    </xdr:from>
    <xdr:to>
      <xdr:col>8</xdr:col>
      <xdr:colOff>602342</xdr:colOff>
      <xdr:row>11</xdr:row>
      <xdr:rowOff>273844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10976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82067" y="3779044"/>
          <a:ext cx="646907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309562</xdr:colOff>
      <xdr:row>10</xdr:row>
      <xdr:rowOff>13230</xdr:rowOff>
    </xdr:from>
    <xdr:to>
      <xdr:col>8</xdr:col>
      <xdr:colOff>719137</xdr:colOff>
      <xdr:row>11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5187" y="3385080"/>
          <a:ext cx="840582" cy="31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309563</xdr:colOff>
      <xdr:row>8</xdr:row>
      <xdr:rowOff>11906</xdr:rowOff>
    </xdr:from>
    <xdr:to>
      <xdr:col>8</xdr:col>
      <xdr:colOff>466724</xdr:colOff>
      <xdr:row>9</xdr:row>
      <xdr:rowOff>11517</xdr:rowOff>
    </xdr:to>
    <xdr:pic>
      <xdr:nvPicPr>
        <xdr:cNvPr id="16" name="Picture 15" descr="Screen Clippi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4286" b="97143" l="2439" r="9918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2363" y="2764631"/>
          <a:ext cx="654843" cy="428236"/>
        </a:xfrm>
        <a:prstGeom prst="rect">
          <a:avLst/>
        </a:prstGeom>
      </xdr:spPr>
    </xdr:pic>
    <xdr:clientData/>
  </xdr:twoCellAnchor>
  <xdr:twoCellAnchor editAs="oneCell">
    <xdr:from>
      <xdr:col>0</xdr:col>
      <xdr:colOff>273844</xdr:colOff>
      <xdr:row>5</xdr:row>
      <xdr:rowOff>0</xdr:rowOff>
    </xdr:from>
    <xdr:to>
      <xdr:col>5</xdr:col>
      <xdr:colOff>192216</xdr:colOff>
      <xdr:row>9</xdr:row>
      <xdr:rowOff>178593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73844" y="1833563"/>
          <a:ext cx="2597278" cy="1369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11906</xdr:colOff>
      <xdr:row>1</xdr:row>
      <xdr:rowOff>4761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809875" cy="600074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6</xdr:row>
      <xdr:rowOff>47624</xdr:rowOff>
    </xdr:from>
    <xdr:to>
      <xdr:col>8</xdr:col>
      <xdr:colOff>304800</xdr:colOff>
      <xdr:row>6</xdr:row>
      <xdr:rowOff>323849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4725" y="2028824"/>
          <a:ext cx="495300" cy="2762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485776</xdr:colOff>
      <xdr:row>7</xdr:row>
      <xdr:rowOff>38099</xdr:rowOff>
    </xdr:from>
    <xdr:to>
      <xdr:col>8</xdr:col>
      <xdr:colOff>190501</xdr:colOff>
      <xdr:row>7</xdr:row>
      <xdr:rowOff>192608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81401" y="2390774"/>
          <a:ext cx="314325" cy="154509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8</xdr:row>
      <xdr:rowOff>38099</xdr:rowOff>
    </xdr:from>
    <xdr:to>
      <xdr:col>8</xdr:col>
      <xdr:colOff>357188</xdr:colOff>
      <xdr:row>9</xdr:row>
      <xdr:rowOff>21899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963" b="88175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1370" y="2609849"/>
          <a:ext cx="716756" cy="269550"/>
        </a:xfrm>
        <a:prstGeom prst="rect">
          <a:avLst/>
        </a:prstGeom>
      </xdr:spPr>
    </xdr:pic>
    <xdr:clientData/>
  </xdr:twoCellAnchor>
  <xdr:twoCellAnchor editAs="oneCell">
    <xdr:from>
      <xdr:col>7</xdr:col>
      <xdr:colOff>386442</xdr:colOff>
      <xdr:row>12</xdr:row>
      <xdr:rowOff>47625</xdr:rowOff>
    </xdr:from>
    <xdr:to>
      <xdr:col>8</xdr:col>
      <xdr:colOff>262617</xdr:colOff>
      <xdr:row>12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0976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82067" y="4886325"/>
          <a:ext cx="4857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218443</xdr:colOff>
      <xdr:row>21</xdr:row>
      <xdr:rowOff>38100</xdr:rowOff>
    </xdr:from>
    <xdr:to>
      <xdr:col>8</xdr:col>
      <xdr:colOff>507621</xdr:colOff>
      <xdr:row>21</xdr:row>
      <xdr:rowOff>190500</xdr:rowOff>
    </xdr:to>
    <xdr:pic>
      <xdr:nvPicPr>
        <xdr:cNvPr id="10" name="Picture 9" descr="Screen Clippi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14068" y="7248525"/>
          <a:ext cx="898778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21</xdr:row>
      <xdr:rowOff>409575</xdr:rowOff>
    </xdr:from>
    <xdr:to>
      <xdr:col>8</xdr:col>
      <xdr:colOff>552283</xdr:colOff>
      <xdr:row>22</xdr:row>
      <xdr:rowOff>191453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9701" b="89552" l="2347" r="89906">
                      <a14:foregroundMark x1="20423" y1="45522" x2="47418" y2="320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9925" y="7448550"/>
          <a:ext cx="1047583" cy="190500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533804</xdr:colOff>
      <xdr:row>27</xdr:row>
      <xdr:rowOff>9525</xdr:rowOff>
    </xdr:from>
    <xdr:to>
      <xdr:col>8</xdr:col>
      <xdr:colOff>164862</xdr:colOff>
      <xdr:row>28</xdr:row>
      <xdr:rowOff>28575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429" y="8572500"/>
          <a:ext cx="240658" cy="257175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533800</xdr:colOff>
      <xdr:row>28</xdr:row>
      <xdr:rowOff>50906</xdr:rowOff>
    </xdr:from>
    <xdr:to>
      <xdr:col>8</xdr:col>
      <xdr:colOff>178656</xdr:colOff>
      <xdr:row>29</xdr:row>
      <xdr:rowOff>19050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425" y="8899631"/>
          <a:ext cx="254456" cy="20626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29</xdr:row>
      <xdr:rowOff>19048</xdr:rowOff>
    </xdr:from>
    <xdr:to>
      <xdr:col>8</xdr:col>
      <xdr:colOff>308789</xdr:colOff>
      <xdr:row>29</xdr:row>
      <xdr:rowOff>228599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0" b="100000" l="0" r="9955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3775" y="9153523"/>
          <a:ext cx="480239" cy="209551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371476</xdr:colOff>
      <xdr:row>11</xdr:row>
      <xdr:rowOff>60854</xdr:rowOff>
    </xdr:from>
    <xdr:to>
      <xdr:col>8</xdr:col>
      <xdr:colOff>404812</xdr:colOff>
      <xdr:row>11</xdr:row>
      <xdr:rowOff>261937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289" y="3727979"/>
          <a:ext cx="640555" cy="20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381001</xdr:colOff>
      <xdr:row>9</xdr:row>
      <xdr:rowOff>116680</xdr:rowOff>
    </xdr:from>
    <xdr:to>
      <xdr:col>8</xdr:col>
      <xdr:colOff>372944</xdr:colOff>
      <xdr:row>9</xdr:row>
      <xdr:rowOff>273845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0" b="100000" l="0" r="98765">
                      <a14:foregroundMark x1="74074" y1="47368" x2="56790" y2="578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64720" y="2974180"/>
          <a:ext cx="599162" cy="15716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</xdr:row>
      <xdr:rowOff>2376</xdr:rowOff>
    </xdr:from>
    <xdr:to>
      <xdr:col>6</xdr:col>
      <xdr:colOff>76201</xdr:colOff>
      <xdr:row>11</xdr:row>
      <xdr:rowOff>64294</xdr:rowOff>
    </xdr:to>
    <xdr:pic>
      <xdr:nvPicPr>
        <xdr:cNvPr id="21" name="Picture 20" descr="Screen Clippi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0" b="100000" l="0" r="99868">
                      <a14:foregroundMark x1="7124" y1="55482" x2="15963" y2="41886"/>
                      <a14:foregroundMark x1="34169" y1="16228" x2="88391" y2="22807"/>
                      <a14:foregroundMark x1="2639" y1="52632" x2="1715" y2="97368"/>
                      <a14:foregroundMark x1="6201" y1="83772" x2="22032" y2="83553"/>
                      <a14:foregroundMark x1="63193" y1="83772" x2="32982" y2="83553"/>
                      <a14:foregroundMark x1="89974" y1="40351" x2="65040" y2="81360"/>
                      <a14:foregroundMark x1="93668" y1="4386" x2="94195" y2="58114"/>
                      <a14:foregroundMark x1="33773" y1="13596" x2="18206" y2="55044"/>
                      <a14:foregroundMark x1="30607" y1="82456" x2="23483" y2="83114"/>
                      <a14:backgroundMark x1="55541" y1="89035" x2="32718" y2="87281"/>
                      <a14:backgroundMark x1="98549" y1="25877" x2="98417" y2="51316"/>
                      <a14:backgroundMark x1="98285" y1="0" x2="98285" y2="27412"/>
                      <a14:backgroundMark x1="95251" y1="19298" x2="95119" y2="2149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1" b="1889"/>
        <a:stretch/>
      </xdr:blipFill>
      <xdr:spPr>
        <a:xfrm>
          <a:off x="190500" y="2336001"/>
          <a:ext cx="2683670" cy="140494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88105</xdr:colOff>
      <xdr:row>10</xdr:row>
      <xdr:rowOff>50006</xdr:rowOff>
    </xdr:from>
    <xdr:to>
      <xdr:col>8</xdr:col>
      <xdr:colOff>607217</xdr:colOff>
      <xdr:row>10</xdr:row>
      <xdr:rowOff>356374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918" y="3264694"/>
          <a:ext cx="1126331" cy="306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11906</xdr:colOff>
      <xdr:row>1</xdr:row>
      <xdr:rowOff>4761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812256" cy="604836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6</xdr:row>
      <xdr:rowOff>47624</xdr:rowOff>
    </xdr:from>
    <xdr:to>
      <xdr:col>8</xdr:col>
      <xdr:colOff>304800</xdr:colOff>
      <xdr:row>6</xdr:row>
      <xdr:rowOff>323849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9975" y="2019299"/>
          <a:ext cx="495300" cy="276225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485776</xdr:colOff>
      <xdr:row>7</xdr:row>
      <xdr:rowOff>38099</xdr:rowOff>
    </xdr:from>
    <xdr:to>
      <xdr:col>8</xdr:col>
      <xdr:colOff>190501</xdr:colOff>
      <xdr:row>7</xdr:row>
      <xdr:rowOff>192608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6651" y="2381249"/>
          <a:ext cx="314325" cy="154509"/>
        </a:xfrm>
        <a:prstGeom prst="rect">
          <a:avLst/>
        </a:prstGeom>
      </xdr:spPr>
    </xdr:pic>
    <xdr:clientData/>
  </xdr:twoCellAnchor>
  <xdr:twoCellAnchor editAs="oneCell">
    <xdr:from>
      <xdr:col>7</xdr:col>
      <xdr:colOff>386442</xdr:colOff>
      <xdr:row>10</xdr:row>
      <xdr:rowOff>47625</xdr:rowOff>
    </xdr:from>
    <xdr:to>
      <xdr:col>8</xdr:col>
      <xdr:colOff>262617</xdr:colOff>
      <xdr:row>10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976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77317" y="4038600"/>
          <a:ext cx="485775" cy="142875"/>
        </a:xfrm>
        <a:prstGeom prst="rect">
          <a:avLst/>
        </a:prstGeom>
      </xdr:spPr>
    </xdr:pic>
    <xdr:clientData/>
  </xdr:twoCellAnchor>
  <xdr:twoCellAnchor editAs="oneCell">
    <xdr:from>
      <xdr:col>7</xdr:col>
      <xdr:colOff>218443</xdr:colOff>
      <xdr:row>19</xdr:row>
      <xdr:rowOff>38100</xdr:rowOff>
    </xdr:from>
    <xdr:to>
      <xdr:col>8</xdr:col>
      <xdr:colOff>507621</xdr:colOff>
      <xdr:row>19</xdr:row>
      <xdr:rowOff>190500</xdr:rowOff>
    </xdr:to>
    <xdr:pic>
      <xdr:nvPicPr>
        <xdr:cNvPr id="7" name="Picture 6" descr="Screen Clippi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09318" y="7267575"/>
          <a:ext cx="898778" cy="1524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19</xdr:row>
      <xdr:rowOff>409575</xdr:rowOff>
    </xdr:from>
    <xdr:to>
      <xdr:col>8</xdr:col>
      <xdr:colOff>552283</xdr:colOff>
      <xdr:row>20</xdr:row>
      <xdr:rowOff>191452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9701" b="89552" l="2347" r="89906">
                      <a14:foregroundMark x1="20423" y1="45522" x2="47418" y2="320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5175" y="7486650"/>
          <a:ext cx="1047583" cy="185738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533804</xdr:colOff>
      <xdr:row>25</xdr:row>
      <xdr:rowOff>9525</xdr:rowOff>
    </xdr:from>
    <xdr:to>
      <xdr:col>8</xdr:col>
      <xdr:colOff>164862</xdr:colOff>
      <xdr:row>26</xdr:row>
      <xdr:rowOff>28575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4679" y="8610600"/>
          <a:ext cx="240658" cy="257175"/>
        </a:xfrm>
        <a:prstGeom prst="rect">
          <a:avLst/>
        </a:prstGeom>
      </xdr:spPr>
    </xdr:pic>
    <xdr:clientData/>
  </xdr:twoCellAnchor>
  <xdr:twoCellAnchor editAs="oneCell">
    <xdr:from>
      <xdr:col>7</xdr:col>
      <xdr:colOff>533800</xdr:colOff>
      <xdr:row>26</xdr:row>
      <xdr:rowOff>50906</xdr:rowOff>
    </xdr:from>
    <xdr:to>
      <xdr:col>8</xdr:col>
      <xdr:colOff>178656</xdr:colOff>
      <xdr:row>27</xdr:row>
      <xdr:rowOff>19050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4675" y="8890106"/>
          <a:ext cx="254456" cy="20626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27</xdr:row>
      <xdr:rowOff>19048</xdr:rowOff>
    </xdr:from>
    <xdr:to>
      <xdr:col>8</xdr:col>
      <xdr:colOff>308789</xdr:colOff>
      <xdr:row>27</xdr:row>
      <xdr:rowOff>228599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0" b="100000" l="0" r="9955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9025" y="9096373"/>
          <a:ext cx="480239" cy="209551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371476</xdr:colOff>
      <xdr:row>9</xdr:row>
      <xdr:rowOff>60854</xdr:rowOff>
    </xdr:from>
    <xdr:to>
      <xdr:col>8</xdr:col>
      <xdr:colOff>404812</xdr:colOff>
      <xdr:row>9</xdr:row>
      <xdr:rowOff>261937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1" y="3747029"/>
          <a:ext cx="642936" cy="20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7</xdr:row>
      <xdr:rowOff>2376</xdr:rowOff>
    </xdr:from>
    <xdr:to>
      <xdr:col>6</xdr:col>
      <xdr:colOff>76201</xdr:colOff>
      <xdr:row>11</xdr:row>
      <xdr:rowOff>171450</xdr:rowOff>
    </xdr:to>
    <xdr:pic>
      <xdr:nvPicPr>
        <xdr:cNvPr id="15" name="Picture 14" descr="Screen Clippin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0" b="100000" l="0" r="99868">
                      <a14:foregroundMark x1="7124" y1="55482" x2="15963" y2="41886"/>
                      <a14:foregroundMark x1="34169" y1="16228" x2="88391" y2="22807"/>
                      <a14:foregroundMark x1="2639" y1="52632" x2="1715" y2="97368"/>
                      <a14:foregroundMark x1="6201" y1="83772" x2="22032" y2="83553"/>
                      <a14:foregroundMark x1="63193" y1="83772" x2="32982" y2="83553"/>
                      <a14:foregroundMark x1="89974" y1="40351" x2="65040" y2="81360"/>
                      <a14:foregroundMark x1="93668" y1="4386" x2="94195" y2="58114"/>
                      <a14:foregroundMark x1="33773" y1="13596" x2="18206" y2="55044"/>
                      <a14:foregroundMark x1="30607" y1="82456" x2="23483" y2="83114"/>
                      <a14:backgroundMark x1="55541" y1="89035" x2="32718" y2="87281"/>
                      <a14:backgroundMark x1="98549" y1="25877" x2="98417" y2="51316"/>
                      <a14:backgroundMark x1="98285" y1="0" x2="98285" y2="27412"/>
                      <a14:backgroundMark x1="95251" y1="19298" x2="95119" y2="2149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1" b="1889"/>
        <a:stretch/>
      </xdr:blipFill>
      <xdr:spPr>
        <a:xfrm>
          <a:off x="190500" y="2324095"/>
          <a:ext cx="2683670" cy="140494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7</xdr:col>
      <xdr:colOff>88105</xdr:colOff>
      <xdr:row>8</xdr:row>
      <xdr:rowOff>50006</xdr:rowOff>
    </xdr:from>
    <xdr:to>
      <xdr:col>8</xdr:col>
      <xdr:colOff>607217</xdr:colOff>
      <xdr:row>8</xdr:row>
      <xdr:rowOff>356374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harpenSoften amount="5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8980" y="3278981"/>
          <a:ext cx="1128712" cy="3063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11905</xdr:colOff>
      <xdr:row>1</xdr:row>
      <xdr:rowOff>57149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3119436" cy="604837"/>
        </a:xfrm>
        <a:prstGeom prst="rect">
          <a:avLst/>
        </a:prstGeom>
      </xdr:spPr>
    </xdr:pic>
    <xdr:clientData/>
  </xdr:twoCellAnchor>
  <xdr:twoCellAnchor editAs="oneCell">
    <xdr:from>
      <xdr:col>7</xdr:col>
      <xdr:colOff>47624</xdr:colOff>
      <xdr:row>8</xdr:row>
      <xdr:rowOff>85725</xdr:rowOff>
    </xdr:from>
    <xdr:to>
      <xdr:col>8</xdr:col>
      <xdr:colOff>704850</xdr:colOff>
      <xdr:row>8</xdr:row>
      <xdr:rowOff>381000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49" y="2667000"/>
          <a:ext cx="1266826" cy="2952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7</xdr:row>
      <xdr:rowOff>47625</xdr:rowOff>
    </xdr:from>
    <xdr:to>
      <xdr:col>8</xdr:col>
      <xdr:colOff>726263</xdr:colOff>
      <xdr:row>7</xdr:row>
      <xdr:rowOff>352425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0" y="2228850"/>
          <a:ext cx="1288238" cy="304800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</xdr:colOff>
      <xdr:row>6</xdr:row>
      <xdr:rowOff>28614</xdr:rowOff>
    </xdr:from>
    <xdr:to>
      <xdr:col>8</xdr:col>
      <xdr:colOff>752475</xdr:colOff>
      <xdr:row>6</xdr:row>
      <xdr:rowOff>371474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3724" y="1809789"/>
          <a:ext cx="1323976" cy="342860"/>
        </a:xfrm>
        <a:prstGeom prst="rect">
          <a:avLst/>
        </a:prstGeom>
      </xdr:spPr>
    </xdr:pic>
    <xdr:clientData/>
  </xdr:twoCellAnchor>
  <xdr:twoCellAnchor editAs="oneCell">
    <xdr:from>
      <xdr:col>7</xdr:col>
      <xdr:colOff>561974</xdr:colOff>
      <xdr:row>9</xdr:row>
      <xdr:rowOff>66675</xdr:rowOff>
    </xdr:from>
    <xdr:to>
      <xdr:col>8</xdr:col>
      <xdr:colOff>304800</xdr:colOff>
      <xdr:row>9</xdr:row>
      <xdr:rowOff>352425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7599" y="3048000"/>
          <a:ext cx="352426" cy="285750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419101</xdr:colOff>
      <xdr:row>10</xdr:row>
      <xdr:rowOff>76200</xdr:rowOff>
    </xdr:from>
    <xdr:to>
      <xdr:col>8</xdr:col>
      <xdr:colOff>421483</xdr:colOff>
      <xdr:row>10</xdr:row>
      <xdr:rowOff>241215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0" r="9869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514726" y="3457575"/>
          <a:ext cx="611982" cy="165015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11</xdr:row>
      <xdr:rowOff>47626</xdr:rowOff>
    </xdr:from>
    <xdr:to>
      <xdr:col>8</xdr:col>
      <xdr:colOff>352425</xdr:colOff>
      <xdr:row>12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290" b="95797" l="0" r="97908">
                      <a14:backgroundMark x1="62517" y1="77150" x2="64204" y2="78647"/>
                      <a14:backgroundMark x1="64305" y1="78116" x2="64305" y2="781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86175" y="3752851"/>
          <a:ext cx="371475" cy="276224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12</xdr:row>
      <xdr:rowOff>47631</xdr:rowOff>
    </xdr:from>
    <xdr:to>
      <xdr:col>8</xdr:col>
      <xdr:colOff>438150</xdr:colOff>
      <xdr:row>12</xdr:row>
      <xdr:rowOff>381004</xdr:rowOff>
    </xdr:to>
    <xdr:pic>
      <xdr:nvPicPr>
        <xdr:cNvPr id="11" name="Picture 10" descr="Screen Clippin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681413" y="3948118"/>
          <a:ext cx="333373" cy="590550"/>
        </a:xfrm>
        <a:prstGeom prst="rect">
          <a:avLst/>
        </a:prstGeom>
      </xdr:spPr>
    </xdr:pic>
    <xdr:clientData/>
  </xdr:twoCellAnchor>
  <xdr:twoCellAnchor>
    <xdr:from>
      <xdr:col>7</xdr:col>
      <xdr:colOff>511968</xdr:colOff>
      <xdr:row>21</xdr:row>
      <xdr:rowOff>57150</xdr:rowOff>
    </xdr:from>
    <xdr:to>
      <xdr:col>8</xdr:col>
      <xdr:colOff>142874</xdr:colOff>
      <xdr:row>21</xdr:row>
      <xdr:rowOff>419100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3607593" y="6696075"/>
          <a:ext cx="240506" cy="361950"/>
        </a:xfrm>
        <a:prstGeom prst="rect">
          <a:avLst/>
        </a:prstGeom>
        <a:ln w="9525">
          <a:solidFill>
            <a:schemeClr val="bg1">
              <a:lumMod val="50000"/>
            </a:schemeClr>
          </a:solidFill>
        </a:ln>
        <a:scene3d>
          <a:camera prst="isometricLeftDown">
            <a:rot lat="1200000" lon="2400000" rev="21594000"/>
          </a:camera>
          <a:lightRig rig="threePt" dir="t"/>
        </a:scene3d>
        <a:sp3d>
          <a:bevelB w="31750"/>
        </a:sp3d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fa-I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Sales\99\&#1601;&#1585;&#1608;&#1588;\Analysis.1395.10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ysis"/>
      <sheetName val="W111-C50"/>
      <sheetName val="W111-CW50"/>
      <sheetName val="W111-C70"/>
      <sheetName val="W111-CW75"/>
      <sheetName val="W111-C100"/>
      <sheetName val="W111-CW100"/>
      <sheetName val="W112-C50"/>
      <sheetName val="W112-CW50"/>
      <sheetName val="W112-C70"/>
      <sheetName val="W112-CW75"/>
      <sheetName val="W112-C100"/>
      <sheetName val="W112-CW100"/>
      <sheetName val="W115-C50"/>
      <sheetName val="W115-CW50"/>
      <sheetName val="W115-C70"/>
      <sheetName val="W115-CW75"/>
      <sheetName val="W115-C100"/>
      <sheetName val="W115-CW100"/>
      <sheetName val="W116-C50"/>
      <sheetName val="W116-CW50"/>
      <sheetName val="W116-C70"/>
      <sheetName val="W116-CW75"/>
      <sheetName val="W116-C100"/>
      <sheetName val="W116-CW100"/>
      <sheetName val="W611"/>
      <sheetName val="W623"/>
      <sheetName val="D112(A)"/>
      <sheetName val="D112(A)-نانیوس"/>
      <sheetName val="D112(B)"/>
      <sheetName val="D112(B)-نانیوس"/>
      <sheetName val="D127- Random Plus"/>
      <sheetName val="D127- Slot Line"/>
      <sheetName val="Click"/>
      <sheetName val="AMF"/>
      <sheetName val="Ultraline"/>
      <sheetName val="Aqua-Out(C)"/>
      <sheetName val="Aqua-Out(CW)"/>
      <sheetName val="Aqua-in(C)"/>
      <sheetName val="Aqua-in(CW)"/>
      <sheetName val="Aqua-lining"/>
      <sheetName val="Aqua-Ceiling"/>
      <sheetName val="Guardex"/>
      <sheetName val="Price list"/>
    </sheetNames>
    <sheetDataSet>
      <sheetData sheetId="0">
        <row r="39">
          <cell r="A39" t="str">
            <v>دی 1395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6">
          <cell r="E6">
            <v>210</v>
          </cell>
          <cell r="G6" t="str">
            <v>RG 12.5</v>
          </cell>
          <cell r="H6">
            <v>75000</v>
          </cell>
        </row>
        <row r="7">
          <cell r="G7" t="str">
            <v>RG 15</v>
          </cell>
          <cell r="H7">
            <v>85500</v>
          </cell>
        </row>
        <row r="8">
          <cell r="G8" t="str">
            <v>RG 18</v>
          </cell>
          <cell r="H8">
            <v>98500</v>
          </cell>
        </row>
        <row r="9">
          <cell r="G9" t="str">
            <v>MR 12.5</v>
          </cell>
          <cell r="H9">
            <v>92500</v>
          </cell>
        </row>
        <row r="10">
          <cell r="G10" t="str">
            <v>MR 15</v>
          </cell>
          <cell r="H10">
            <v>105000</v>
          </cell>
        </row>
        <row r="11">
          <cell r="G11" t="str">
            <v>MR 18</v>
          </cell>
          <cell r="H11">
            <v>112000</v>
          </cell>
        </row>
        <row r="12">
          <cell r="G12" t="str">
            <v>FR 12.5</v>
          </cell>
          <cell r="H12">
            <v>81000</v>
          </cell>
        </row>
        <row r="13">
          <cell r="G13" t="str">
            <v>FR 15</v>
          </cell>
          <cell r="H13">
            <v>93000</v>
          </cell>
        </row>
        <row r="14">
          <cell r="G14" t="str">
            <v>FR 18</v>
          </cell>
          <cell r="H14">
            <v>107000</v>
          </cell>
        </row>
        <row r="15">
          <cell r="G15" t="str">
            <v>FM12.5</v>
          </cell>
          <cell r="H15">
            <v>105000</v>
          </cell>
        </row>
        <row r="16">
          <cell r="G16" t="str">
            <v>FM 15</v>
          </cell>
          <cell r="H16">
            <v>122000</v>
          </cell>
        </row>
        <row r="17">
          <cell r="G17" t="str">
            <v>FM 18</v>
          </cell>
          <cell r="H17">
            <v>140000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R37"/>
  <sheetViews>
    <sheetView showGridLines="0" tabSelected="1" zoomScale="80" zoomScaleNormal="80" zoomScaleSheetLayoutView="100" workbookViewId="0">
      <selection activeCell="K1" sqref="K1"/>
    </sheetView>
  </sheetViews>
  <sheetFormatPr defaultRowHeight="14.4" x14ac:dyDescent="0.3"/>
  <cols>
    <col min="1" max="1" width="7" style="2" customWidth="1"/>
    <col min="2" max="2" width="8.21875" style="2" customWidth="1"/>
    <col min="3" max="5" width="7" style="2" customWidth="1"/>
    <col min="6" max="6" width="5.6640625" style="2" customWidth="1"/>
    <col min="7" max="7" width="5.88671875" style="2" customWidth="1"/>
    <col min="8" max="8" width="8.88671875" style="2"/>
    <col min="9" max="9" width="12.77734375" style="2" bestFit="1" customWidth="1"/>
    <col min="10" max="10" width="16.77734375" style="2" customWidth="1"/>
    <col min="11" max="11" width="8.88671875" style="2"/>
    <col min="12" max="12" width="10.109375" style="2" customWidth="1"/>
    <col min="13" max="13" width="11" style="2" customWidth="1"/>
    <col min="14" max="14" width="3.6640625" style="2" customWidth="1"/>
    <col min="15" max="16384" width="8.88671875" style="2"/>
  </cols>
  <sheetData>
    <row r="1" spans="1:174" ht="48" customHeight="1" thickBot="1" x14ac:dyDescent="0.35">
      <c r="A1" s="1"/>
      <c r="B1" s="1"/>
      <c r="C1" s="1"/>
      <c r="D1" s="1"/>
      <c r="E1" s="1"/>
      <c r="F1" s="1"/>
      <c r="H1" s="3"/>
      <c r="I1" s="3"/>
      <c r="J1" s="4" t="s">
        <v>63</v>
      </c>
      <c r="K1" s="62"/>
      <c r="L1" s="1"/>
      <c r="M1" s="5"/>
      <c r="N1" s="5"/>
    </row>
    <row r="2" spans="1:174" ht="20.399999999999999" x14ac:dyDescent="0.3">
      <c r="A2" s="63" t="s">
        <v>22</v>
      </c>
      <c r="B2" s="63"/>
      <c r="C2" s="63"/>
      <c r="D2" s="63"/>
      <c r="E2" s="63"/>
      <c r="F2" s="63"/>
      <c r="H2" s="7" t="s">
        <v>23</v>
      </c>
      <c r="I2" s="7"/>
      <c r="J2" s="7"/>
      <c r="K2" s="7"/>
      <c r="L2" s="7"/>
      <c r="M2" s="7"/>
    </row>
    <row r="3" spans="1:174" ht="26.25" customHeight="1" thickBot="1" x14ac:dyDescent="0.35">
      <c r="A3" s="9"/>
      <c r="B3" s="9"/>
      <c r="C3" s="9"/>
      <c r="D3" s="9"/>
      <c r="E3" s="9"/>
      <c r="F3" s="9"/>
      <c r="H3" s="10"/>
      <c r="I3" s="11" t="s">
        <v>24</v>
      </c>
      <c r="J3" s="11"/>
      <c r="K3" s="11"/>
      <c r="L3" s="11"/>
      <c r="M3" s="10"/>
      <c r="N3" s="10"/>
    </row>
    <row r="4" spans="1:174" ht="37.799999999999997" thickBot="1" x14ac:dyDescent="0.35">
      <c r="A4" s="12"/>
      <c r="B4" s="13" t="s">
        <v>25</v>
      </c>
      <c r="C4" s="13"/>
      <c r="D4" s="13"/>
      <c r="E4" s="13"/>
      <c r="F4" s="14"/>
      <c r="H4" s="15" t="s">
        <v>2</v>
      </c>
      <c r="I4" s="16"/>
      <c r="J4" s="17" t="s">
        <v>3</v>
      </c>
      <c r="K4" s="18" t="s">
        <v>4</v>
      </c>
      <c r="L4" s="19" t="s">
        <v>5</v>
      </c>
      <c r="M4" s="93" t="s">
        <v>62</v>
      </c>
      <c r="N4" s="110"/>
    </row>
    <row r="5" spans="1:174" ht="9.75" customHeight="1" x14ac:dyDescent="0.3">
      <c r="A5" s="21"/>
      <c r="B5" s="21"/>
      <c r="C5" s="21"/>
      <c r="D5" s="21"/>
      <c r="E5" s="21"/>
      <c r="F5" s="21"/>
      <c r="H5" s="22"/>
      <c r="I5" s="22"/>
      <c r="J5" s="22"/>
      <c r="K5" s="22"/>
      <c r="L5" s="1"/>
      <c r="M5" s="23" t="s">
        <v>7</v>
      </c>
      <c r="N5" s="44"/>
    </row>
    <row r="6" spans="1:174" ht="10.5" customHeight="1" thickBot="1" x14ac:dyDescent="0.35">
      <c r="A6" s="21"/>
      <c r="B6" s="21"/>
      <c r="C6" s="21"/>
      <c r="D6" s="21"/>
      <c r="E6" s="21"/>
      <c r="F6" s="21"/>
      <c r="H6" s="3"/>
      <c r="I6" s="3"/>
      <c r="J6" s="22"/>
      <c r="K6" s="22"/>
      <c r="L6" s="24"/>
      <c r="M6" s="25"/>
    </row>
    <row r="7" spans="1:174" ht="29.25" customHeight="1" thickBot="1" x14ac:dyDescent="0.35">
      <c r="A7" s="9"/>
      <c r="B7" s="9"/>
      <c r="C7" s="9"/>
      <c r="D7" s="9"/>
      <c r="E7" s="9"/>
      <c r="F7" s="9"/>
      <c r="H7" s="26"/>
      <c r="I7" s="27"/>
      <c r="J7" s="46" t="s">
        <v>26</v>
      </c>
      <c r="K7" s="29" t="s">
        <v>27</v>
      </c>
      <c r="L7" s="30">
        <v>3.4</v>
      </c>
      <c r="M7" s="31">
        <f>$K$1*L7</f>
        <v>0</v>
      </c>
    </row>
    <row r="8" spans="1:174" ht="17.399999999999999" thickBot="1" x14ac:dyDescent="0.35">
      <c r="A8" s="9"/>
      <c r="B8" s="9"/>
      <c r="C8" s="9"/>
      <c r="D8" s="9"/>
      <c r="E8" s="9"/>
      <c r="F8" s="9"/>
      <c r="H8" s="32"/>
      <c r="I8" s="33"/>
      <c r="J8" s="36" t="s">
        <v>28</v>
      </c>
      <c r="K8" s="34" t="s">
        <v>27</v>
      </c>
      <c r="L8" s="35">
        <v>0.8</v>
      </c>
      <c r="M8" s="31">
        <f t="shared" ref="M8:M15" si="0">$K$1*L8</f>
        <v>0</v>
      </c>
    </row>
    <row r="9" spans="1:174" ht="36" customHeight="1" thickBot="1" x14ac:dyDescent="0.35">
      <c r="A9" s="9"/>
      <c r="B9" s="9"/>
      <c r="C9" s="9"/>
      <c r="D9" s="9"/>
      <c r="E9" s="9"/>
      <c r="F9" s="9"/>
      <c r="H9" s="32"/>
      <c r="I9" s="33"/>
      <c r="J9" s="28" t="s">
        <v>29</v>
      </c>
      <c r="K9" s="36" t="s">
        <v>10</v>
      </c>
      <c r="L9" s="35">
        <v>2.6</v>
      </c>
      <c r="M9" s="31">
        <f t="shared" si="0"/>
        <v>0</v>
      </c>
    </row>
    <row r="10" spans="1:174" ht="48.75" customHeight="1" thickBot="1" x14ac:dyDescent="0.35">
      <c r="A10" s="9"/>
      <c r="B10" s="9"/>
      <c r="C10" s="9"/>
      <c r="D10" s="9"/>
      <c r="E10" s="9"/>
      <c r="F10" s="9"/>
      <c r="H10" s="101"/>
      <c r="I10" s="102"/>
      <c r="J10" s="111" t="s">
        <v>30</v>
      </c>
      <c r="K10" s="36" t="s">
        <v>10</v>
      </c>
      <c r="L10" s="35">
        <v>1.9</v>
      </c>
      <c r="M10" s="31">
        <f t="shared" si="0"/>
        <v>0</v>
      </c>
    </row>
    <row r="11" spans="1:174" ht="17.399999999999999" thickBot="1" x14ac:dyDescent="0.35">
      <c r="A11" s="9"/>
      <c r="B11" s="9"/>
      <c r="C11" s="9"/>
      <c r="D11" s="9"/>
      <c r="E11" s="9"/>
      <c r="F11" s="9"/>
      <c r="H11" s="32"/>
      <c r="I11" s="33"/>
      <c r="J11" s="36" t="s">
        <v>31</v>
      </c>
      <c r="K11" s="36" t="s">
        <v>10</v>
      </c>
      <c r="L11" s="35">
        <v>0.7</v>
      </c>
      <c r="M11" s="31">
        <f t="shared" si="0"/>
        <v>0</v>
      </c>
    </row>
    <row r="12" spans="1:174" ht="36" customHeight="1" thickBot="1" x14ac:dyDescent="0.35">
      <c r="A12" s="9"/>
      <c r="B12" s="9"/>
      <c r="C12" s="63"/>
      <c r="D12" s="63"/>
      <c r="E12" s="9"/>
      <c r="F12" s="9"/>
      <c r="H12" s="32"/>
      <c r="I12" s="33"/>
      <c r="J12" s="28" t="s">
        <v>32</v>
      </c>
      <c r="K12" s="36" t="s">
        <v>27</v>
      </c>
      <c r="L12" s="35">
        <v>0.76</v>
      </c>
      <c r="M12" s="31">
        <f t="shared" si="0"/>
        <v>0</v>
      </c>
      <c r="FR12" s="2" t="s">
        <v>59</v>
      </c>
    </row>
    <row r="13" spans="1:174" ht="17.399999999999999" thickBot="1" x14ac:dyDescent="0.35">
      <c r="A13" s="9"/>
      <c r="B13" s="37" t="s">
        <v>37</v>
      </c>
      <c r="C13" s="37"/>
      <c r="D13" s="37"/>
      <c r="E13" s="37"/>
      <c r="F13" s="9"/>
      <c r="H13" s="32"/>
      <c r="I13" s="33"/>
      <c r="J13" s="36" t="s">
        <v>9</v>
      </c>
      <c r="K13" s="36" t="s">
        <v>10</v>
      </c>
      <c r="L13" s="35">
        <v>1.9</v>
      </c>
      <c r="M13" s="31">
        <f t="shared" si="0"/>
        <v>0</v>
      </c>
    </row>
    <row r="14" spans="1:174" ht="17.399999999999999" thickBot="1" x14ac:dyDescent="0.35">
      <c r="A14" s="9"/>
      <c r="B14" s="37"/>
      <c r="C14" s="37"/>
      <c r="D14" s="37"/>
      <c r="E14" s="37"/>
      <c r="F14" s="9"/>
      <c r="H14" s="101"/>
      <c r="I14" s="102"/>
      <c r="J14" s="103" t="s">
        <v>33</v>
      </c>
      <c r="K14" s="103" t="s">
        <v>34</v>
      </c>
      <c r="L14" s="104">
        <v>0.8</v>
      </c>
      <c r="M14" s="31">
        <f t="shared" si="0"/>
        <v>0</v>
      </c>
    </row>
    <row r="15" spans="1:174" ht="17.399999999999999" thickBot="1" x14ac:dyDescent="0.35">
      <c r="A15" s="9"/>
      <c r="B15" s="37"/>
      <c r="C15" s="37"/>
      <c r="D15" s="37"/>
      <c r="E15" s="37"/>
      <c r="F15" s="9"/>
      <c r="H15" s="38"/>
      <c r="I15" s="39"/>
      <c r="J15" s="47" t="s">
        <v>61</v>
      </c>
      <c r="K15" s="47" t="s">
        <v>10</v>
      </c>
      <c r="L15" s="42">
        <v>12</v>
      </c>
      <c r="M15" s="31">
        <f t="shared" si="0"/>
        <v>0</v>
      </c>
    </row>
    <row r="16" spans="1:174" x14ac:dyDescent="0.3">
      <c r="A16" s="112"/>
      <c r="B16" s="37"/>
      <c r="C16" s="37"/>
      <c r="D16" s="37"/>
      <c r="E16" s="37"/>
      <c r="F16" s="9"/>
    </row>
    <row r="17" spans="1:13" x14ac:dyDescent="0.3">
      <c r="A17" s="9"/>
      <c r="B17" s="37"/>
      <c r="C17" s="37"/>
      <c r="D17" s="37"/>
      <c r="E17" s="37"/>
      <c r="F17" s="9"/>
    </row>
    <row r="18" spans="1:13" ht="17.399999999999999" thickBot="1" x14ac:dyDescent="0.35">
      <c r="A18" s="9"/>
      <c r="B18" s="37"/>
      <c r="C18" s="37"/>
      <c r="D18" s="37"/>
      <c r="E18" s="37"/>
      <c r="F18" s="9"/>
      <c r="M18" s="44" t="s">
        <v>13</v>
      </c>
    </row>
    <row r="19" spans="1:13" ht="31.5" customHeight="1" thickBot="1" x14ac:dyDescent="0.35">
      <c r="A19" s="9"/>
      <c r="B19" s="37"/>
      <c r="C19" s="37"/>
      <c r="D19" s="37"/>
      <c r="E19" s="37"/>
      <c r="F19" s="9"/>
      <c r="H19" s="26"/>
      <c r="I19" s="27"/>
      <c r="J19" s="45" t="s">
        <v>15</v>
      </c>
      <c r="K19" s="46" t="s">
        <v>10</v>
      </c>
      <c r="L19" s="30">
        <v>1.9</v>
      </c>
      <c r="M19" s="31">
        <f t="shared" ref="M19:M20" si="1">$K$1*L19</f>
        <v>0</v>
      </c>
    </row>
    <row r="20" spans="1:13" ht="25.5" customHeight="1" thickBot="1" x14ac:dyDescent="0.35">
      <c r="A20" s="9"/>
      <c r="B20" s="106" t="s">
        <v>17</v>
      </c>
      <c r="C20" s="106"/>
      <c r="D20" s="106"/>
      <c r="E20" s="106"/>
      <c r="F20" s="9"/>
      <c r="H20" s="38"/>
      <c r="I20" s="39"/>
      <c r="J20" s="40" t="s">
        <v>16</v>
      </c>
      <c r="K20" s="47" t="s">
        <v>10</v>
      </c>
      <c r="L20" s="42">
        <v>1.9</v>
      </c>
      <c r="M20" s="31">
        <f t="shared" si="1"/>
        <v>0</v>
      </c>
    </row>
    <row r="21" spans="1:13" ht="16.8" x14ac:dyDescent="0.3">
      <c r="A21" s="9"/>
      <c r="B21" s="106"/>
      <c r="C21" s="106"/>
      <c r="D21" s="106"/>
      <c r="E21" s="106"/>
      <c r="F21" s="9"/>
      <c r="H21" s="49"/>
      <c r="I21" s="49"/>
      <c r="J21" s="50"/>
      <c r="K21" s="51"/>
      <c r="L21" s="52"/>
    </row>
    <row r="22" spans="1:13" ht="16.8" x14ac:dyDescent="0.3">
      <c r="A22" s="9"/>
      <c r="B22" s="106"/>
      <c r="C22" s="106"/>
      <c r="D22" s="106"/>
      <c r="E22" s="106"/>
      <c r="F22" s="9"/>
      <c r="H22" s="1"/>
      <c r="I22" s="1"/>
      <c r="J22" s="53"/>
      <c r="K22" s="22"/>
      <c r="L22" s="1"/>
    </row>
    <row r="23" spans="1:13" ht="18.75" customHeight="1" thickBot="1" x14ac:dyDescent="0.35">
      <c r="A23" s="9"/>
      <c r="B23" s="106"/>
      <c r="C23" s="106"/>
      <c r="D23" s="106"/>
      <c r="E23" s="106"/>
      <c r="F23" s="74"/>
      <c r="M23" s="44" t="s">
        <v>18</v>
      </c>
    </row>
    <row r="24" spans="1:13" ht="17.399999999999999" thickBot="1" x14ac:dyDescent="0.35">
      <c r="A24" s="9"/>
      <c r="B24" s="106"/>
      <c r="C24" s="106"/>
      <c r="D24" s="106"/>
      <c r="E24" s="106"/>
      <c r="F24" s="74"/>
      <c r="H24" s="26"/>
      <c r="I24" s="27"/>
      <c r="J24" s="75" t="s">
        <v>35</v>
      </c>
      <c r="K24" s="29" t="s">
        <v>19</v>
      </c>
      <c r="L24" s="30">
        <v>1</v>
      </c>
      <c r="M24" s="31">
        <f t="shared" ref="M24:M25" si="2">$K$1*L24</f>
        <v>0</v>
      </c>
    </row>
    <row r="25" spans="1:13" ht="17.399999999999999" thickBot="1" x14ac:dyDescent="0.35">
      <c r="A25" s="9"/>
      <c r="B25" s="106" t="s">
        <v>21</v>
      </c>
      <c r="C25" s="106"/>
      <c r="D25" s="106"/>
      <c r="E25" s="106"/>
      <c r="F25" s="74"/>
      <c r="H25" s="38"/>
      <c r="I25" s="39"/>
      <c r="J25" s="76" t="s">
        <v>36</v>
      </c>
      <c r="K25" s="41" t="s">
        <v>10</v>
      </c>
      <c r="L25" s="42">
        <v>17</v>
      </c>
      <c r="M25" s="31">
        <f t="shared" si="2"/>
        <v>0</v>
      </c>
    </row>
    <row r="26" spans="1:13" x14ac:dyDescent="0.3">
      <c r="A26" s="77"/>
      <c r="B26" s="106"/>
      <c r="C26" s="106"/>
      <c r="D26" s="106"/>
      <c r="E26" s="106"/>
      <c r="F26" s="78"/>
    </row>
    <row r="27" spans="1:13" x14ac:dyDescent="0.3">
      <c r="A27" s="79"/>
      <c r="B27" s="106"/>
      <c r="C27" s="106"/>
      <c r="D27" s="106"/>
      <c r="E27" s="106"/>
      <c r="F27" s="80"/>
    </row>
    <row r="28" spans="1:13" ht="16.8" x14ac:dyDescent="0.3">
      <c r="A28" s="82"/>
      <c r="B28" s="106" t="s">
        <v>43</v>
      </c>
      <c r="C28" s="106"/>
      <c r="D28" s="106"/>
      <c r="E28" s="106"/>
      <c r="F28" s="83"/>
    </row>
    <row r="29" spans="1:13" ht="18.75" customHeight="1" thickBot="1" x14ac:dyDescent="0.35">
      <c r="A29" s="82"/>
      <c r="B29" s="106"/>
      <c r="C29" s="106"/>
      <c r="D29" s="106"/>
      <c r="E29" s="106"/>
      <c r="F29" s="83"/>
      <c r="H29" s="3"/>
      <c r="I29" s="3"/>
      <c r="J29" s="22"/>
      <c r="K29" s="81"/>
      <c r="L29" s="1"/>
      <c r="M29" s="44" t="s">
        <v>38</v>
      </c>
    </row>
    <row r="30" spans="1:13" ht="22.5" customHeight="1" thickBot="1" x14ac:dyDescent="0.35">
      <c r="A30" s="82"/>
      <c r="B30" s="106"/>
      <c r="C30" s="106"/>
      <c r="D30" s="106"/>
      <c r="E30" s="106"/>
      <c r="F30" s="83"/>
      <c r="H30" s="26"/>
      <c r="I30" s="27"/>
      <c r="J30" s="46" t="s">
        <v>39</v>
      </c>
      <c r="K30" s="29" t="s">
        <v>40</v>
      </c>
      <c r="L30" s="30">
        <v>0.35</v>
      </c>
      <c r="M30" s="31">
        <f t="shared" ref="M30:M32" si="3">$K$1*L30</f>
        <v>0</v>
      </c>
    </row>
    <row r="31" spans="1:13" ht="22.5" customHeight="1" thickBot="1" x14ac:dyDescent="0.35">
      <c r="A31" s="84"/>
      <c r="B31" s="84"/>
      <c r="C31" s="84"/>
      <c r="D31" s="61"/>
      <c r="E31" s="61"/>
      <c r="F31" s="61"/>
      <c r="H31" s="32"/>
      <c r="I31" s="33"/>
      <c r="J31" s="36" t="s">
        <v>41</v>
      </c>
      <c r="K31" s="34" t="s">
        <v>40</v>
      </c>
      <c r="L31" s="35">
        <v>0.5</v>
      </c>
      <c r="M31" s="31">
        <f t="shared" si="3"/>
        <v>0</v>
      </c>
    </row>
    <row r="32" spans="1:13" ht="22.5" customHeight="1" thickBot="1" x14ac:dyDescent="0.35">
      <c r="A32" s="84"/>
      <c r="B32" s="84"/>
      <c r="C32" s="84"/>
      <c r="D32" s="61"/>
      <c r="E32" s="61"/>
      <c r="F32" s="61"/>
      <c r="H32" s="38"/>
      <c r="I32" s="39"/>
      <c r="J32" s="47" t="s">
        <v>42</v>
      </c>
      <c r="K32" s="41" t="s">
        <v>8</v>
      </c>
      <c r="L32" s="42">
        <v>1.1000000000000001</v>
      </c>
      <c r="M32" s="31">
        <f t="shared" si="3"/>
        <v>0</v>
      </c>
    </row>
    <row r="33" spans="7:14" ht="16.8" x14ac:dyDescent="0.3">
      <c r="H33" s="3"/>
      <c r="I33" s="3"/>
      <c r="J33" s="22"/>
      <c r="K33" s="85"/>
      <c r="L33" s="1"/>
    </row>
    <row r="34" spans="7:14" ht="16.8" x14ac:dyDescent="0.3">
      <c r="G34" s="108"/>
      <c r="H34" s="108"/>
      <c r="I34" s="96"/>
      <c r="J34" s="22"/>
      <c r="K34" s="85"/>
      <c r="L34" s="1"/>
    </row>
    <row r="35" spans="7:14" ht="39" customHeight="1" x14ac:dyDescent="0.3">
      <c r="G35" s="108"/>
      <c r="H35" s="108"/>
      <c r="I35" s="96"/>
      <c r="J35" s="113"/>
      <c r="K35" s="85"/>
      <c r="L35" s="1"/>
      <c r="M35" s="5"/>
      <c r="N35" s="5"/>
    </row>
    <row r="36" spans="7:14" ht="18" customHeight="1" x14ac:dyDescent="0.3">
      <c r="G36" s="108"/>
      <c r="H36" s="108"/>
      <c r="I36" s="108"/>
      <c r="J36" s="108"/>
      <c r="K36" s="108"/>
      <c r="L36" s="108"/>
      <c r="M36" s="108"/>
      <c r="N36" s="92"/>
    </row>
    <row r="37" spans="7:14" ht="18" customHeight="1" x14ac:dyDescent="0.3">
      <c r="G37" s="108"/>
      <c r="H37" s="108"/>
      <c r="I37" s="108"/>
      <c r="J37" s="108"/>
      <c r="K37" s="108"/>
      <c r="L37" s="108"/>
      <c r="M37" s="108"/>
      <c r="N37" s="5"/>
    </row>
  </sheetData>
  <sheetProtection algorithmName="SHA-512" hashValue="dSaU2KU4Qbd9pWwJPsYF/YLC9OyEV9RgPDsqLFw936LYGD9l1+VKNSrBtGXuboKIjh2aClKLsBZtyChdLUvrbw==" saltValue="NUV2ovQGvZk8ICnfwojRuw==" spinCount="100000" sheet="1" objects="1" scenarios="1" selectLockedCells="1"/>
  <mergeCells count="34">
    <mergeCell ref="G37:M37"/>
    <mergeCell ref="B28:E30"/>
    <mergeCell ref="B20:E24"/>
    <mergeCell ref="B25:E27"/>
    <mergeCell ref="G36:M36"/>
    <mergeCell ref="A31:C32"/>
    <mergeCell ref="D31:F32"/>
    <mergeCell ref="G34:H34"/>
    <mergeCell ref="G35:H35"/>
    <mergeCell ref="H25:I25"/>
    <mergeCell ref="H30:I30"/>
    <mergeCell ref="H31:I31"/>
    <mergeCell ref="H32:I32"/>
    <mergeCell ref="C12:D12"/>
    <mergeCell ref="H15:I15"/>
    <mergeCell ref="H19:I19"/>
    <mergeCell ref="H20:I20"/>
    <mergeCell ref="H21:I21"/>
    <mergeCell ref="B13:E19"/>
    <mergeCell ref="H7:I7"/>
    <mergeCell ref="M5:M6"/>
    <mergeCell ref="H24:I24"/>
    <mergeCell ref="H8:I8"/>
    <mergeCell ref="H9:I9"/>
    <mergeCell ref="H10:I10"/>
    <mergeCell ref="H11:I11"/>
    <mergeCell ref="H12:I12"/>
    <mergeCell ref="H13:I13"/>
    <mergeCell ref="H14:I14"/>
    <mergeCell ref="A2:F2"/>
    <mergeCell ref="H2:M2"/>
    <mergeCell ref="I3:L3"/>
    <mergeCell ref="B4:E4"/>
    <mergeCell ref="H4:I4"/>
  </mergeCells>
  <pageMargins left="0.7" right="0.39" top="0.75" bottom="0.7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'\\192.168.1.150\Sales\99\فروش\[Analysis.1395.10.18.xlsx]Price list'!#REF!</xm:f>
          </x14:formula1>
          <xm:sqref>J24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M37"/>
  <sheetViews>
    <sheetView zoomScale="80" zoomScaleNormal="80" zoomScaleSheetLayoutView="100" workbookViewId="0">
      <selection activeCell="K1" sqref="K1"/>
    </sheetView>
  </sheetViews>
  <sheetFormatPr defaultRowHeight="14.4" x14ac:dyDescent="0.3"/>
  <cols>
    <col min="1" max="5" width="7" style="2" customWidth="1"/>
    <col min="6" max="6" width="5.6640625" style="2" customWidth="1"/>
    <col min="7" max="7" width="5.88671875" style="2" customWidth="1"/>
    <col min="8" max="8" width="6.77734375" style="2" customWidth="1"/>
    <col min="9" max="9" width="14.88671875" style="2" customWidth="1"/>
    <col min="10" max="10" width="16.77734375" style="2" customWidth="1"/>
    <col min="11" max="12" width="8.88671875" style="2"/>
    <col min="13" max="13" width="10.6640625" style="2" customWidth="1"/>
    <col min="14" max="16384" width="8.88671875" style="2"/>
  </cols>
  <sheetData>
    <row r="1" spans="1:13" ht="48" customHeight="1" thickBot="1" x14ac:dyDescent="0.35">
      <c r="A1" s="1"/>
      <c r="B1" s="1"/>
      <c r="C1" s="1"/>
      <c r="D1" s="1"/>
      <c r="E1" s="1"/>
      <c r="F1" s="1"/>
      <c r="H1" s="3"/>
      <c r="I1" s="3"/>
      <c r="J1" s="4" t="s">
        <v>63</v>
      </c>
      <c r="K1" s="62"/>
      <c r="L1" s="1"/>
      <c r="M1" s="5"/>
    </row>
    <row r="2" spans="1:13" ht="20.399999999999999" x14ac:dyDescent="0.3">
      <c r="A2" s="63" t="s">
        <v>44</v>
      </c>
      <c r="B2" s="63"/>
      <c r="C2" s="63"/>
      <c r="D2" s="63"/>
      <c r="E2" s="63"/>
      <c r="F2" s="63"/>
      <c r="H2" s="7" t="s">
        <v>57</v>
      </c>
      <c r="I2" s="7"/>
      <c r="J2" s="7"/>
      <c r="K2" s="7"/>
      <c r="L2" s="7"/>
      <c r="M2" s="7"/>
    </row>
    <row r="3" spans="1:13" ht="26.25" customHeight="1" thickBot="1" x14ac:dyDescent="0.35">
      <c r="A3" s="9"/>
      <c r="B3" s="9"/>
      <c r="C3" s="9"/>
      <c r="D3" s="9"/>
      <c r="E3" s="9"/>
      <c r="F3" s="9"/>
      <c r="H3" s="10"/>
      <c r="I3" s="11" t="s">
        <v>24</v>
      </c>
      <c r="J3" s="11"/>
      <c r="K3" s="11"/>
      <c r="L3" s="11"/>
      <c r="M3" s="10"/>
    </row>
    <row r="4" spans="1:13" ht="37.799999999999997" thickBot="1" x14ac:dyDescent="0.35">
      <c r="A4" s="12"/>
      <c r="B4" s="13" t="s">
        <v>25</v>
      </c>
      <c r="C4" s="13"/>
      <c r="D4" s="13"/>
      <c r="E4" s="13"/>
      <c r="F4" s="14"/>
      <c r="H4" s="15" t="s">
        <v>2</v>
      </c>
      <c r="I4" s="16"/>
      <c r="J4" s="17" t="s">
        <v>3</v>
      </c>
      <c r="K4" s="18" t="s">
        <v>4</v>
      </c>
      <c r="L4" s="19" t="s">
        <v>5</v>
      </c>
      <c r="M4" s="93" t="s">
        <v>62</v>
      </c>
    </row>
    <row r="5" spans="1:13" ht="9.75" customHeight="1" x14ac:dyDescent="0.3">
      <c r="A5" s="21"/>
      <c r="B5" s="21"/>
      <c r="C5" s="21"/>
      <c r="D5" s="21"/>
      <c r="E5" s="21"/>
      <c r="F5" s="21"/>
      <c r="H5" s="22"/>
      <c r="I5" s="22"/>
      <c r="J5" s="22"/>
      <c r="K5" s="22"/>
      <c r="L5" s="1"/>
      <c r="M5" s="23" t="s">
        <v>7</v>
      </c>
    </row>
    <row r="6" spans="1:13" ht="10.5" customHeight="1" thickBot="1" x14ac:dyDescent="0.35">
      <c r="A6" s="21"/>
      <c r="B6" s="21"/>
      <c r="C6" s="21"/>
      <c r="D6" s="21"/>
      <c r="E6" s="21"/>
      <c r="F6" s="21"/>
      <c r="H6" s="3"/>
      <c r="I6" s="3"/>
      <c r="J6" s="22"/>
      <c r="K6" s="22"/>
      <c r="L6" s="24"/>
      <c r="M6" s="25"/>
    </row>
    <row r="7" spans="1:13" ht="29.25" customHeight="1" thickBot="1" x14ac:dyDescent="0.35">
      <c r="A7" s="9"/>
      <c r="B7" s="9"/>
      <c r="C7" s="9"/>
      <c r="D7" s="9"/>
      <c r="E7" s="9"/>
      <c r="F7" s="9"/>
      <c r="H7" s="26"/>
      <c r="I7" s="27"/>
      <c r="J7" s="46" t="s">
        <v>26</v>
      </c>
      <c r="K7" s="29" t="s">
        <v>27</v>
      </c>
      <c r="L7" s="30">
        <v>2.2000000000000002</v>
      </c>
      <c r="M7" s="31">
        <f>$K$1*L7</f>
        <v>0</v>
      </c>
    </row>
    <row r="8" spans="1:13" ht="17.399999999999999" thickBot="1" x14ac:dyDescent="0.35">
      <c r="A8" s="9"/>
      <c r="B8" s="9"/>
      <c r="C8" s="9"/>
      <c r="D8" s="9"/>
      <c r="E8" s="9"/>
      <c r="F8" s="9"/>
      <c r="H8" s="32"/>
      <c r="I8" s="33"/>
      <c r="J8" s="36" t="s">
        <v>28</v>
      </c>
      <c r="K8" s="34" t="s">
        <v>27</v>
      </c>
      <c r="L8" s="35">
        <v>0.8</v>
      </c>
      <c r="M8" s="31">
        <f t="shared" ref="M8:M12" si="0">$K$1*L8</f>
        <v>0</v>
      </c>
    </row>
    <row r="9" spans="1:13" ht="36" customHeight="1" thickBot="1" x14ac:dyDescent="0.35">
      <c r="A9" s="9"/>
      <c r="B9" s="9"/>
      <c r="C9" s="9"/>
      <c r="D9" s="9"/>
      <c r="E9" s="9"/>
      <c r="F9" s="9"/>
      <c r="H9" s="32"/>
      <c r="I9" s="33"/>
      <c r="J9" s="36" t="s">
        <v>45</v>
      </c>
      <c r="K9" s="36" t="s">
        <v>27</v>
      </c>
      <c r="L9" s="35">
        <v>1.08</v>
      </c>
      <c r="M9" s="31">
        <f t="shared" si="0"/>
        <v>0</v>
      </c>
    </row>
    <row r="10" spans="1:13" ht="25.5" customHeight="1" thickBot="1" x14ac:dyDescent="0.35">
      <c r="A10" s="9"/>
      <c r="B10" s="9"/>
      <c r="C10" s="9"/>
      <c r="D10" s="9"/>
      <c r="E10" s="9"/>
      <c r="F10" s="9"/>
      <c r="H10" s="32"/>
      <c r="I10" s="33"/>
      <c r="J10" s="36" t="s">
        <v>9</v>
      </c>
      <c r="K10" s="36" t="s">
        <v>10</v>
      </c>
      <c r="L10" s="35">
        <v>2.7</v>
      </c>
      <c r="M10" s="31">
        <f t="shared" si="0"/>
        <v>0</v>
      </c>
    </row>
    <row r="11" spans="1:13" ht="25.5" customHeight="1" thickBot="1" x14ac:dyDescent="0.35">
      <c r="A11" s="9"/>
      <c r="B11" s="9"/>
      <c r="C11" s="9"/>
      <c r="D11" s="9"/>
      <c r="E11" s="9"/>
      <c r="F11" s="9"/>
      <c r="H11" s="101"/>
      <c r="I11" s="102"/>
      <c r="J11" s="103" t="s">
        <v>33</v>
      </c>
      <c r="K11" s="36" t="s">
        <v>34</v>
      </c>
      <c r="L11" s="104">
        <v>0.8</v>
      </c>
      <c r="M11" s="31">
        <f t="shared" si="0"/>
        <v>0</v>
      </c>
    </row>
    <row r="12" spans="1:13" ht="25.2" customHeight="1" thickBot="1" x14ac:dyDescent="0.35">
      <c r="A12" s="9"/>
      <c r="B12" s="9"/>
      <c r="C12" s="9"/>
      <c r="D12" s="9"/>
      <c r="E12" s="9"/>
      <c r="F12" s="9"/>
      <c r="H12" s="38"/>
      <c r="I12" s="39"/>
      <c r="J12" s="47" t="s">
        <v>61</v>
      </c>
      <c r="K12" s="36" t="s">
        <v>10</v>
      </c>
      <c r="L12" s="42">
        <v>11</v>
      </c>
      <c r="M12" s="31">
        <f t="shared" si="0"/>
        <v>0</v>
      </c>
    </row>
    <row r="13" spans="1:13" ht="16.8" x14ac:dyDescent="0.3">
      <c r="A13" s="9"/>
      <c r="B13" s="9"/>
      <c r="C13" s="9"/>
      <c r="D13" s="9"/>
      <c r="E13" s="9"/>
      <c r="F13" s="9"/>
      <c r="M13" s="85"/>
    </row>
    <row r="14" spans="1:13" ht="15" customHeight="1" x14ac:dyDescent="0.3">
      <c r="A14" s="9"/>
      <c r="B14" s="9"/>
      <c r="C14" s="9"/>
      <c r="D14" s="9"/>
      <c r="E14" s="9"/>
      <c r="F14" s="9"/>
    </row>
    <row r="15" spans="1:13" ht="17.399999999999999" thickBot="1" x14ac:dyDescent="0.35">
      <c r="A15" s="9"/>
      <c r="B15" s="9"/>
      <c r="C15" s="9"/>
      <c r="D15" s="9"/>
      <c r="E15" s="9"/>
      <c r="F15" s="9"/>
      <c r="M15" s="44" t="s">
        <v>13</v>
      </c>
    </row>
    <row r="16" spans="1:13" ht="31.5" customHeight="1" thickBot="1" x14ac:dyDescent="0.35">
      <c r="A16" s="9"/>
      <c r="B16" s="9"/>
      <c r="C16" s="9"/>
      <c r="D16" s="9"/>
      <c r="E16" s="9"/>
      <c r="F16" s="9"/>
      <c r="H16" s="66"/>
      <c r="I16" s="67"/>
      <c r="J16" s="45" t="s">
        <v>15</v>
      </c>
      <c r="K16" s="46" t="s">
        <v>10</v>
      </c>
      <c r="L16" s="30">
        <v>2.7</v>
      </c>
      <c r="M16" s="31">
        <f t="shared" ref="M16:M17" si="1">$K$1*L16</f>
        <v>0</v>
      </c>
    </row>
    <row r="17" spans="1:13" ht="25.2" customHeight="1" thickBot="1" x14ac:dyDescent="0.35">
      <c r="A17" s="9"/>
      <c r="B17" s="95" t="s">
        <v>37</v>
      </c>
      <c r="C17" s="95"/>
      <c r="D17" s="95"/>
      <c r="E17" s="95"/>
      <c r="F17" s="74"/>
      <c r="H17" s="72"/>
      <c r="I17" s="73"/>
      <c r="J17" s="40" t="s">
        <v>16</v>
      </c>
      <c r="K17" s="47" t="s">
        <v>10</v>
      </c>
      <c r="L17" s="42">
        <v>2.7</v>
      </c>
      <c r="M17" s="31">
        <f t="shared" si="1"/>
        <v>0</v>
      </c>
    </row>
    <row r="18" spans="1:13" ht="16.8" x14ac:dyDescent="0.3">
      <c r="A18" s="9"/>
      <c r="B18" s="95"/>
      <c r="C18" s="95"/>
      <c r="D18" s="95"/>
      <c r="E18" s="95"/>
      <c r="F18" s="74"/>
      <c r="H18" s="49"/>
      <c r="I18" s="49"/>
      <c r="J18" s="50"/>
      <c r="K18" s="51"/>
      <c r="L18" s="52"/>
      <c r="M18" s="85"/>
    </row>
    <row r="19" spans="1:13" ht="16.8" x14ac:dyDescent="0.3">
      <c r="A19" s="9"/>
      <c r="B19" s="95"/>
      <c r="C19" s="95"/>
      <c r="D19" s="95"/>
      <c r="E19" s="95"/>
      <c r="F19" s="74"/>
      <c r="H19" s="1"/>
      <c r="I19" s="1"/>
      <c r="J19" s="53"/>
      <c r="K19" s="22"/>
      <c r="L19" s="1"/>
    </row>
    <row r="20" spans="1:13" ht="17.399999999999999" thickBot="1" x14ac:dyDescent="0.35">
      <c r="A20" s="9"/>
      <c r="B20" s="95"/>
      <c r="C20" s="95"/>
      <c r="D20" s="95"/>
      <c r="E20" s="95"/>
      <c r="F20" s="74"/>
      <c r="M20" s="44" t="s">
        <v>18</v>
      </c>
    </row>
    <row r="21" spans="1:13" ht="17.399999999999999" thickBot="1" x14ac:dyDescent="0.35">
      <c r="A21" s="77"/>
      <c r="B21" s="95"/>
      <c r="C21" s="95"/>
      <c r="D21" s="95"/>
      <c r="E21" s="95"/>
      <c r="F21" s="78"/>
      <c r="H21" s="26"/>
      <c r="I21" s="27"/>
      <c r="J21" s="75" t="s">
        <v>35</v>
      </c>
      <c r="K21" s="29" t="s">
        <v>19</v>
      </c>
      <c r="L21" s="30">
        <v>1</v>
      </c>
      <c r="M21" s="31">
        <f t="shared" ref="M21:M22" si="2">$K$1*L21</f>
        <v>0</v>
      </c>
    </row>
    <row r="22" spans="1:13" ht="17.399999999999999" thickBot="1" x14ac:dyDescent="0.35">
      <c r="A22" s="79"/>
      <c r="B22" s="105"/>
      <c r="C22" s="105"/>
      <c r="D22" s="105"/>
      <c r="E22" s="105"/>
      <c r="F22" s="80"/>
      <c r="H22" s="38"/>
      <c r="I22" s="39"/>
      <c r="J22" s="76" t="s">
        <v>36</v>
      </c>
      <c r="K22" s="41" t="s">
        <v>10</v>
      </c>
      <c r="L22" s="42">
        <v>17</v>
      </c>
      <c r="M22" s="31">
        <f t="shared" si="2"/>
        <v>0</v>
      </c>
    </row>
    <row r="23" spans="1:13" ht="19.2" customHeight="1" x14ac:dyDescent="0.3">
      <c r="A23" s="9"/>
      <c r="B23" s="106" t="s">
        <v>17</v>
      </c>
      <c r="C23" s="106"/>
      <c r="D23" s="106"/>
      <c r="E23" s="106"/>
      <c r="F23" s="9"/>
      <c r="M23" s="85"/>
    </row>
    <row r="24" spans="1:13" ht="14.4" customHeight="1" x14ac:dyDescent="0.3">
      <c r="A24" s="82"/>
      <c r="B24" s="106"/>
      <c r="C24" s="106"/>
      <c r="D24" s="106"/>
      <c r="E24" s="106"/>
      <c r="F24" s="83"/>
    </row>
    <row r="25" spans="1:13" ht="14.4" customHeight="1" x14ac:dyDescent="0.3">
      <c r="A25" s="82"/>
      <c r="B25" s="106"/>
      <c r="C25" s="106"/>
      <c r="D25" s="106"/>
      <c r="E25" s="106"/>
      <c r="F25" s="83"/>
    </row>
    <row r="26" spans="1:13" ht="18.75" customHeight="1" thickBot="1" x14ac:dyDescent="0.35">
      <c r="A26" s="82"/>
      <c r="B26" s="106"/>
      <c r="C26" s="106"/>
      <c r="D26" s="106"/>
      <c r="E26" s="106"/>
      <c r="F26" s="83"/>
      <c r="H26" s="3"/>
      <c r="I26" s="3"/>
      <c r="J26" s="22"/>
      <c r="K26" s="81"/>
      <c r="L26" s="1"/>
      <c r="M26" s="44" t="s">
        <v>38</v>
      </c>
    </row>
    <row r="27" spans="1:13" ht="22.5" customHeight="1" thickBot="1" x14ac:dyDescent="0.35">
      <c r="A27" s="84"/>
      <c r="B27" s="84"/>
      <c r="C27" s="84"/>
      <c r="D27" s="61"/>
      <c r="E27" s="61"/>
      <c r="F27" s="61"/>
      <c r="H27" s="26"/>
      <c r="I27" s="27"/>
      <c r="J27" s="46" t="s">
        <v>39</v>
      </c>
      <c r="K27" s="29" t="s">
        <v>40</v>
      </c>
      <c r="L27" s="30">
        <v>0.35</v>
      </c>
      <c r="M27" s="31">
        <f t="shared" ref="M27:M29" si="3">$K$1*L27</f>
        <v>0</v>
      </c>
    </row>
    <row r="28" spans="1:13" ht="22.5" customHeight="1" thickBot="1" x14ac:dyDescent="0.35">
      <c r="A28" s="84"/>
      <c r="B28" s="84"/>
      <c r="C28" s="84"/>
      <c r="D28" s="61"/>
      <c r="E28" s="61"/>
      <c r="F28" s="61"/>
      <c r="H28" s="32"/>
      <c r="I28" s="33"/>
      <c r="J28" s="36" t="s">
        <v>41</v>
      </c>
      <c r="K28" s="34" t="s">
        <v>40</v>
      </c>
      <c r="L28" s="35">
        <v>0.5</v>
      </c>
      <c r="M28" s="31">
        <f t="shared" si="3"/>
        <v>0</v>
      </c>
    </row>
    <row r="29" spans="1:13" ht="22.5" customHeight="1" thickBot="1" x14ac:dyDescent="0.35">
      <c r="H29" s="38"/>
      <c r="I29" s="39"/>
      <c r="J29" s="47" t="s">
        <v>42</v>
      </c>
      <c r="K29" s="41" t="s">
        <v>8</v>
      </c>
      <c r="L29" s="42">
        <v>1.1000000000000001</v>
      </c>
      <c r="M29" s="31">
        <f t="shared" si="3"/>
        <v>0</v>
      </c>
    </row>
    <row r="30" spans="1:13" ht="19.2" customHeight="1" x14ac:dyDescent="0.3">
      <c r="H30" s="3"/>
      <c r="I30" s="3"/>
      <c r="J30" s="22"/>
      <c r="K30" s="85"/>
      <c r="L30" s="1"/>
      <c r="M30" s="85"/>
    </row>
    <row r="31" spans="1:13" ht="16.8" x14ac:dyDescent="0.3">
      <c r="H31" s="3"/>
      <c r="I31" s="107"/>
      <c r="J31" s="87"/>
      <c r="K31" s="87"/>
      <c r="L31" s="87"/>
      <c r="M31" s="87"/>
    </row>
    <row r="32" spans="1:13" ht="16.8" x14ac:dyDescent="0.3">
      <c r="H32" s="3"/>
      <c r="I32" s="88"/>
      <c r="J32" s="89"/>
      <c r="K32" s="89"/>
      <c r="L32" s="89"/>
      <c r="M32" s="90"/>
    </row>
    <row r="33" spans="7:13" ht="16.8" x14ac:dyDescent="0.3">
      <c r="G33" s="108"/>
      <c r="H33" s="108"/>
      <c r="I33" s="108"/>
      <c r="J33" s="108"/>
      <c r="K33" s="108"/>
      <c r="L33" s="108"/>
      <c r="M33" s="108"/>
    </row>
    <row r="34" spans="7:13" ht="16.8" x14ac:dyDescent="0.3">
      <c r="G34" s="108"/>
      <c r="H34" s="108"/>
      <c r="I34" s="108"/>
      <c r="J34" s="108"/>
      <c r="K34" s="108"/>
      <c r="L34" s="108"/>
      <c r="M34" s="108"/>
    </row>
    <row r="35" spans="7:13" ht="16.8" x14ac:dyDescent="0.3">
      <c r="G35" s="108"/>
      <c r="H35" s="108"/>
      <c r="I35" s="108"/>
      <c r="J35" s="108"/>
      <c r="K35" s="108"/>
      <c r="L35" s="108"/>
      <c r="M35" s="108"/>
    </row>
    <row r="36" spans="7:13" ht="18" customHeight="1" x14ac:dyDescent="0.3">
      <c r="G36" s="109"/>
      <c r="H36" s="109"/>
      <c r="I36" s="109"/>
      <c r="J36" s="109"/>
      <c r="K36" s="109"/>
      <c r="L36" s="109"/>
      <c r="M36" s="109"/>
    </row>
    <row r="37" spans="7:13" ht="18" customHeight="1" x14ac:dyDescent="0.3">
      <c r="H37" s="3"/>
      <c r="I37" s="3"/>
      <c r="J37" s="22"/>
      <c r="K37" s="85"/>
      <c r="L37" s="1"/>
      <c r="M37" s="5"/>
    </row>
  </sheetData>
  <sheetProtection algorithmName="SHA-512" hashValue="H5wGlRTLHbTug9cMVNC3MtH3cl/wBctNp3XChJAyNXEocLY5icNEiOEeFCrnZ5fP5cROq1GiEBc9jsX5Ab/Rag==" saltValue="DiHcAT051xXFgm6MEbLlsA==" spinCount="100000" sheet="1" objects="1" scenarios="1" selectLockedCells="1"/>
  <mergeCells count="28">
    <mergeCell ref="G33:M33"/>
    <mergeCell ref="G34:M34"/>
    <mergeCell ref="G35:M35"/>
    <mergeCell ref="A27:C28"/>
    <mergeCell ref="D27:F28"/>
    <mergeCell ref="G36:M36"/>
    <mergeCell ref="B23:E26"/>
    <mergeCell ref="H22:I22"/>
    <mergeCell ref="H27:I27"/>
    <mergeCell ref="H28:I28"/>
    <mergeCell ref="H29:I29"/>
    <mergeCell ref="B17:E21"/>
    <mergeCell ref="H21:I21"/>
    <mergeCell ref="H7:I7"/>
    <mergeCell ref="M5:M6"/>
    <mergeCell ref="A2:F2"/>
    <mergeCell ref="H2:M2"/>
    <mergeCell ref="I3:L3"/>
    <mergeCell ref="B4:E4"/>
    <mergeCell ref="H4:I4"/>
    <mergeCell ref="H16:I16"/>
    <mergeCell ref="H17:I17"/>
    <mergeCell ref="H18:I18"/>
    <mergeCell ref="H8:I8"/>
    <mergeCell ref="H9:I9"/>
    <mergeCell ref="H10:I10"/>
    <mergeCell ref="H11:I11"/>
    <mergeCell ref="H12:I12"/>
  </mergeCells>
  <pageMargins left="0.7" right="0.7" top="0.75" bottom="0.7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'\\192.168.1.150\Sales\99\فروش\[Analysis.1395.10.18.xlsx]Price list'!#REF!</xm:f>
          </x14:formula1>
          <xm:sqref>J21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37"/>
  <sheetViews>
    <sheetView zoomScale="80" zoomScaleNormal="80" zoomScaleSheetLayoutView="100" workbookViewId="0">
      <selection activeCell="K1" sqref="K1"/>
    </sheetView>
  </sheetViews>
  <sheetFormatPr defaultRowHeight="14.4" x14ac:dyDescent="0.3"/>
  <cols>
    <col min="1" max="1" width="4.21875" style="2" customWidth="1"/>
    <col min="2" max="2" width="8" style="2" customWidth="1"/>
    <col min="3" max="3" width="8.6640625" style="2" customWidth="1"/>
    <col min="4" max="4" width="8" style="2" customWidth="1"/>
    <col min="5" max="5" width="9.109375" style="2" customWidth="1"/>
    <col min="6" max="6" width="4" style="2" customWidth="1"/>
    <col min="7" max="7" width="5.88671875" style="2" customWidth="1"/>
    <col min="8" max="8" width="8.88671875" style="2"/>
    <col min="9" max="9" width="12.77734375" style="2" customWidth="1"/>
    <col min="10" max="10" width="16.77734375" style="2" customWidth="1"/>
    <col min="11" max="12" width="8.88671875" style="2"/>
    <col min="13" max="13" width="10.6640625" style="2" customWidth="1"/>
    <col min="14" max="16384" width="8.88671875" style="2"/>
  </cols>
  <sheetData>
    <row r="1" spans="1:13" ht="47.25" customHeight="1" thickBot="1" x14ac:dyDescent="0.35">
      <c r="A1" s="1"/>
      <c r="B1" s="1"/>
      <c r="C1" s="1"/>
      <c r="D1" s="1"/>
      <c r="E1" s="1"/>
      <c r="F1" s="1"/>
      <c r="H1" s="3"/>
      <c r="I1" s="3"/>
      <c r="J1" s="4" t="s">
        <v>63</v>
      </c>
      <c r="K1" s="62"/>
      <c r="L1" s="1"/>
      <c r="M1" s="5"/>
    </row>
    <row r="2" spans="1:13" ht="20.399999999999999" x14ac:dyDescent="0.3">
      <c r="A2" s="63" t="s">
        <v>22</v>
      </c>
      <c r="B2" s="63"/>
      <c r="C2" s="63"/>
      <c r="D2" s="63"/>
      <c r="E2" s="63"/>
      <c r="F2" s="63"/>
      <c r="H2" s="7" t="s">
        <v>23</v>
      </c>
      <c r="I2" s="7"/>
      <c r="J2" s="7"/>
      <c r="K2" s="7"/>
      <c r="L2" s="7"/>
      <c r="M2" s="7"/>
    </row>
    <row r="3" spans="1:13" ht="26.25" customHeight="1" thickBot="1" x14ac:dyDescent="0.35">
      <c r="A3" s="9"/>
      <c r="B3" s="9"/>
      <c r="C3" s="9"/>
      <c r="D3" s="9"/>
      <c r="E3" s="9"/>
      <c r="F3" s="9"/>
      <c r="H3" s="10"/>
      <c r="I3" s="11" t="s">
        <v>24</v>
      </c>
      <c r="J3" s="11"/>
      <c r="K3" s="11"/>
      <c r="L3" s="11"/>
      <c r="M3" s="10"/>
    </row>
    <row r="4" spans="1:13" ht="37.799999999999997" thickBot="1" x14ac:dyDescent="0.35">
      <c r="A4" s="12"/>
      <c r="B4" s="13" t="s">
        <v>46</v>
      </c>
      <c r="C4" s="13"/>
      <c r="D4" s="13"/>
      <c r="E4" s="13"/>
      <c r="F4" s="14"/>
      <c r="H4" s="15" t="s">
        <v>2</v>
      </c>
      <c r="I4" s="16"/>
      <c r="J4" s="17" t="s">
        <v>3</v>
      </c>
      <c r="K4" s="18" t="s">
        <v>4</v>
      </c>
      <c r="L4" s="19" t="s">
        <v>5</v>
      </c>
      <c r="M4" s="93" t="s">
        <v>62</v>
      </c>
    </row>
    <row r="5" spans="1:13" ht="9.75" customHeight="1" x14ac:dyDescent="0.3">
      <c r="A5" s="21"/>
      <c r="B5" s="21"/>
      <c r="C5" s="21"/>
      <c r="D5" s="21"/>
      <c r="E5" s="21"/>
      <c r="F5" s="21"/>
      <c r="H5" s="22"/>
      <c r="I5" s="22"/>
      <c r="J5" s="22"/>
      <c r="K5" s="22"/>
      <c r="L5" s="1"/>
      <c r="M5" s="23" t="s">
        <v>7</v>
      </c>
    </row>
    <row r="6" spans="1:13" ht="10.5" customHeight="1" thickBot="1" x14ac:dyDescent="0.35">
      <c r="A6" s="21"/>
      <c r="B6" s="21"/>
      <c r="C6" s="21"/>
      <c r="D6" s="21"/>
      <c r="E6" s="21"/>
      <c r="F6" s="21"/>
      <c r="H6" s="3"/>
      <c r="I6" s="3"/>
      <c r="J6" s="22"/>
      <c r="K6" s="22"/>
      <c r="L6" s="24"/>
      <c r="M6" s="25"/>
    </row>
    <row r="7" spans="1:13" ht="29.25" customHeight="1" thickBot="1" x14ac:dyDescent="0.35">
      <c r="A7" s="9"/>
      <c r="B7" s="21"/>
      <c r="C7" s="21"/>
      <c r="D7" s="21"/>
      <c r="E7" s="21"/>
      <c r="F7" s="9"/>
      <c r="H7" s="26"/>
      <c r="I7" s="27"/>
      <c r="J7" s="46" t="s">
        <v>26</v>
      </c>
      <c r="K7" s="29" t="s">
        <v>27</v>
      </c>
      <c r="L7" s="30">
        <v>3.4</v>
      </c>
      <c r="M7" s="31">
        <f>$K$1*L7</f>
        <v>0</v>
      </c>
    </row>
    <row r="8" spans="1:13" ht="17.399999999999999" thickBot="1" x14ac:dyDescent="0.35">
      <c r="A8" s="9"/>
      <c r="B8" s="9"/>
      <c r="C8" s="9"/>
      <c r="D8" s="9"/>
      <c r="E8" s="9"/>
      <c r="F8" s="9"/>
      <c r="H8" s="32"/>
      <c r="I8" s="33"/>
      <c r="J8" s="36" t="s">
        <v>28</v>
      </c>
      <c r="K8" s="34" t="s">
        <v>27</v>
      </c>
      <c r="L8" s="35">
        <v>0.8</v>
      </c>
      <c r="M8" s="31">
        <f t="shared" ref="M8:M13" si="0">$K$1*L8</f>
        <v>0</v>
      </c>
    </row>
    <row r="9" spans="1:13" ht="22.5" customHeight="1" thickBot="1" x14ac:dyDescent="0.35">
      <c r="A9" s="9"/>
      <c r="B9" s="9"/>
      <c r="C9" s="9"/>
      <c r="D9" s="9"/>
      <c r="E9" s="9"/>
      <c r="F9" s="9"/>
      <c r="H9" s="32"/>
      <c r="I9" s="33"/>
      <c r="J9" s="28" t="s">
        <v>29</v>
      </c>
      <c r="K9" s="36" t="s">
        <v>10</v>
      </c>
      <c r="L9" s="35">
        <v>2.6</v>
      </c>
      <c r="M9" s="31">
        <f t="shared" si="0"/>
        <v>0</v>
      </c>
    </row>
    <row r="10" spans="1:13" ht="29.25" customHeight="1" thickBot="1" x14ac:dyDescent="0.35">
      <c r="A10" s="9"/>
      <c r="B10" s="9"/>
      <c r="C10" s="9"/>
      <c r="D10" s="9"/>
      <c r="E10" s="9"/>
      <c r="F10" s="9"/>
      <c r="H10" s="32"/>
      <c r="I10" s="33"/>
      <c r="J10" s="36" t="s">
        <v>31</v>
      </c>
      <c r="K10" s="36" t="s">
        <v>10</v>
      </c>
      <c r="L10" s="35">
        <v>0.7</v>
      </c>
      <c r="M10" s="31">
        <f t="shared" si="0"/>
        <v>0</v>
      </c>
    </row>
    <row r="11" spans="1:13" ht="36" customHeight="1" thickBot="1" x14ac:dyDescent="0.35">
      <c r="A11" s="9"/>
      <c r="B11" s="9"/>
      <c r="C11" s="9"/>
      <c r="D11" s="9"/>
      <c r="E11" s="9"/>
      <c r="F11" s="9"/>
      <c r="H11" s="32"/>
      <c r="I11" s="33"/>
      <c r="J11" s="28" t="s">
        <v>47</v>
      </c>
      <c r="K11" s="36" t="s">
        <v>10</v>
      </c>
      <c r="L11" s="35">
        <v>1.9</v>
      </c>
      <c r="M11" s="31">
        <f t="shared" si="0"/>
        <v>0</v>
      </c>
    </row>
    <row r="12" spans="1:13" ht="24" customHeight="1" thickBot="1" x14ac:dyDescent="0.35">
      <c r="A12" s="9"/>
      <c r="B12" s="9"/>
      <c r="C12" s="9"/>
      <c r="D12" s="9"/>
      <c r="E12" s="9"/>
      <c r="F12" s="9"/>
      <c r="H12" s="32"/>
      <c r="I12" s="33"/>
      <c r="J12" s="36" t="s">
        <v>33</v>
      </c>
      <c r="K12" s="36" t="s">
        <v>34</v>
      </c>
      <c r="L12" s="35">
        <v>0.8</v>
      </c>
      <c r="M12" s="31">
        <f t="shared" si="0"/>
        <v>0</v>
      </c>
    </row>
    <row r="13" spans="1:13" ht="17.399999999999999" thickBot="1" x14ac:dyDescent="0.35">
      <c r="A13" s="9"/>
      <c r="B13" s="9"/>
      <c r="C13" s="9"/>
      <c r="D13" s="9"/>
      <c r="E13" s="9"/>
      <c r="F13" s="9"/>
      <c r="H13" s="38"/>
      <c r="I13" s="39"/>
      <c r="J13" s="47" t="s">
        <v>61</v>
      </c>
      <c r="K13" s="47" t="s">
        <v>10</v>
      </c>
      <c r="L13" s="42">
        <v>3.8</v>
      </c>
      <c r="M13" s="31">
        <f t="shared" si="0"/>
        <v>0</v>
      </c>
    </row>
    <row r="14" spans="1:13" ht="18.75" customHeight="1" x14ac:dyDescent="0.3">
      <c r="A14" s="9"/>
      <c r="B14" s="64" t="s">
        <v>48</v>
      </c>
      <c r="C14" s="64"/>
      <c r="D14" s="64"/>
      <c r="E14" s="64"/>
      <c r="F14" s="64"/>
    </row>
    <row r="15" spans="1:13" ht="20.25" customHeight="1" x14ac:dyDescent="0.3">
      <c r="A15" s="9"/>
      <c r="B15" s="64"/>
      <c r="C15" s="64"/>
      <c r="D15" s="64"/>
      <c r="E15" s="64"/>
      <c r="F15" s="64"/>
    </row>
    <row r="16" spans="1:13" ht="19.2" thickBot="1" x14ac:dyDescent="0.35">
      <c r="A16" s="9"/>
      <c r="B16" s="65"/>
      <c r="C16" s="65"/>
      <c r="D16" s="65"/>
      <c r="E16" s="65"/>
      <c r="F16" s="9"/>
      <c r="M16" s="44"/>
    </row>
    <row r="17" spans="1:13" ht="17.399999999999999" thickBot="1" x14ac:dyDescent="0.35">
      <c r="A17" s="9"/>
      <c r="B17" s="68" t="s">
        <v>3</v>
      </c>
      <c r="C17" s="69"/>
      <c r="D17" s="70" t="s">
        <v>49</v>
      </c>
      <c r="E17" s="71"/>
      <c r="F17" s="9"/>
      <c r="H17" s="66"/>
      <c r="I17" s="67"/>
      <c r="J17" s="45" t="s">
        <v>15</v>
      </c>
      <c r="K17" s="46" t="s">
        <v>10</v>
      </c>
      <c r="L17" s="30">
        <v>1.9</v>
      </c>
      <c r="M17" s="31">
        <f t="shared" ref="M17:M18" si="1">$K$1*L17</f>
        <v>0</v>
      </c>
    </row>
    <row r="18" spans="1:13" ht="42" customHeight="1" thickBot="1" x14ac:dyDescent="0.35">
      <c r="A18" s="9"/>
      <c r="B18" s="68" t="s">
        <v>50</v>
      </c>
      <c r="C18" s="69">
        <v>175200</v>
      </c>
      <c r="D18" s="70">
        <v>1</v>
      </c>
      <c r="E18" s="71">
        <f>C18*D18</f>
        <v>175200</v>
      </c>
      <c r="F18" s="9"/>
      <c r="H18" s="72"/>
      <c r="I18" s="73"/>
      <c r="J18" s="40" t="s">
        <v>16</v>
      </c>
      <c r="K18" s="47" t="s">
        <v>10</v>
      </c>
      <c r="L18" s="42">
        <v>1.9</v>
      </c>
      <c r="M18" s="31">
        <f t="shared" si="1"/>
        <v>0</v>
      </c>
    </row>
    <row r="19" spans="1:13" ht="38.25" customHeight="1" thickBot="1" x14ac:dyDescent="0.35">
      <c r="A19" s="9"/>
      <c r="B19" s="68" t="s">
        <v>51</v>
      </c>
      <c r="C19" s="69">
        <v>255600</v>
      </c>
      <c r="D19" s="70">
        <v>1</v>
      </c>
      <c r="E19" s="71">
        <f>C19*D19</f>
        <v>255600</v>
      </c>
      <c r="F19" s="9"/>
      <c r="H19" s="49"/>
      <c r="I19" s="49"/>
      <c r="J19" s="50"/>
      <c r="K19" s="51"/>
      <c r="L19" s="52"/>
    </row>
    <row r="20" spans="1:13" ht="38.25" customHeight="1" thickBot="1" x14ac:dyDescent="0.35">
      <c r="A20" s="9"/>
      <c r="B20" s="68" t="s">
        <v>52</v>
      </c>
      <c r="C20" s="69">
        <v>48100</v>
      </c>
      <c r="D20" s="70">
        <v>1</v>
      </c>
      <c r="E20" s="71">
        <f>C20*D20</f>
        <v>48100</v>
      </c>
      <c r="F20" s="9"/>
      <c r="H20" s="1"/>
      <c r="I20" s="1"/>
      <c r="J20" s="53"/>
      <c r="K20" s="22"/>
      <c r="L20" s="1"/>
    </row>
    <row r="21" spans="1:13" ht="38.25" customHeight="1" thickBot="1" x14ac:dyDescent="0.35">
      <c r="A21" s="9"/>
      <c r="B21" s="94" t="s">
        <v>37</v>
      </c>
      <c r="C21" s="94"/>
      <c r="D21" s="94"/>
      <c r="E21" s="94"/>
      <c r="F21" s="74"/>
      <c r="M21" s="44" t="s">
        <v>18</v>
      </c>
    </row>
    <row r="22" spans="1:13" ht="17.399999999999999" thickBot="1" x14ac:dyDescent="0.35">
      <c r="A22" s="9"/>
      <c r="B22" s="95"/>
      <c r="C22" s="95"/>
      <c r="D22" s="95"/>
      <c r="E22" s="95"/>
      <c r="F22" s="74"/>
      <c r="H22" s="26"/>
      <c r="I22" s="27"/>
      <c r="J22" s="75" t="s">
        <v>35</v>
      </c>
      <c r="K22" s="29" t="s">
        <v>19</v>
      </c>
      <c r="L22" s="30">
        <v>1</v>
      </c>
      <c r="M22" s="31">
        <f t="shared" ref="M22:M23" si="2">$K$1*L22</f>
        <v>0</v>
      </c>
    </row>
    <row r="23" spans="1:13" ht="17.399999999999999" thickBot="1" x14ac:dyDescent="0.35">
      <c r="A23" s="9"/>
      <c r="B23" s="95"/>
      <c r="C23" s="95"/>
      <c r="D23" s="95"/>
      <c r="E23" s="95"/>
      <c r="F23" s="74"/>
      <c r="H23" s="38"/>
      <c r="I23" s="39"/>
      <c r="J23" s="76" t="s">
        <v>36</v>
      </c>
      <c r="K23" s="41" t="s">
        <v>10</v>
      </c>
      <c r="L23" s="42">
        <v>17</v>
      </c>
      <c r="M23" s="31">
        <f t="shared" si="2"/>
        <v>0</v>
      </c>
    </row>
    <row r="24" spans="1:13" ht="14.4" customHeight="1" x14ac:dyDescent="0.3">
      <c r="A24" s="9"/>
      <c r="B24" s="95"/>
      <c r="C24" s="95"/>
      <c r="D24" s="95"/>
      <c r="E24" s="95"/>
      <c r="F24" s="74"/>
    </row>
    <row r="25" spans="1:13" ht="14.4" customHeight="1" x14ac:dyDescent="0.3">
      <c r="A25" s="77"/>
      <c r="B25" s="95"/>
      <c r="C25" s="95"/>
      <c r="D25" s="95"/>
      <c r="E25" s="95"/>
      <c r="F25" s="78"/>
    </row>
    <row r="26" spans="1:13" ht="14.4" customHeight="1" x14ac:dyDescent="0.3">
      <c r="A26" s="82"/>
      <c r="B26" s="43" t="s">
        <v>17</v>
      </c>
      <c r="C26" s="43"/>
      <c r="D26" s="43"/>
      <c r="E26" s="43"/>
      <c r="F26" s="83"/>
    </row>
    <row r="27" spans="1:13" ht="17.399999999999999" thickBot="1" x14ac:dyDescent="0.35">
      <c r="A27" s="82"/>
      <c r="B27" s="43"/>
      <c r="C27" s="43"/>
      <c r="D27" s="43"/>
      <c r="E27" s="43"/>
      <c r="F27" s="83"/>
      <c r="H27" s="3"/>
      <c r="I27" s="3"/>
      <c r="J27" s="22"/>
      <c r="K27" s="81"/>
      <c r="L27" s="1"/>
      <c r="M27" s="44" t="s">
        <v>38</v>
      </c>
    </row>
    <row r="28" spans="1:13" ht="17.399999999999999" thickBot="1" x14ac:dyDescent="0.35">
      <c r="A28" s="82"/>
      <c r="B28" s="43"/>
      <c r="C28" s="43"/>
      <c r="D28" s="43"/>
      <c r="E28" s="43"/>
      <c r="F28" s="83"/>
      <c r="H28" s="26"/>
      <c r="I28" s="27"/>
      <c r="J28" s="46" t="s">
        <v>39</v>
      </c>
      <c r="K28" s="29" t="s">
        <v>40</v>
      </c>
      <c r="L28" s="30">
        <v>0.35</v>
      </c>
      <c r="M28" s="31">
        <f t="shared" ref="M28:M30" si="3">$K$1*L28</f>
        <v>0</v>
      </c>
    </row>
    <row r="29" spans="1:13" ht="18.75" customHeight="1" thickBot="1" x14ac:dyDescent="0.35">
      <c r="A29" s="82"/>
      <c r="B29" s="43"/>
      <c r="C29" s="43"/>
      <c r="D29" s="43"/>
      <c r="E29" s="43"/>
      <c r="F29" s="83"/>
      <c r="H29" s="32"/>
      <c r="I29" s="33"/>
      <c r="J29" s="36" t="s">
        <v>41</v>
      </c>
      <c r="K29" s="34" t="s">
        <v>40</v>
      </c>
      <c r="L29" s="35">
        <v>0.5</v>
      </c>
      <c r="M29" s="31">
        <f t="shared" si="3"/>
        <v>0</v>
      </c>
    </row>
    <row r="30" spans="1:13" ht="22.5" customHeight="1" thickBot="1" x14ac:dyDescent="0.35">
      <c r="A30" s="84"/>
      <c r="B30" s="84"/>
      <c r="C30" s="84"/>
      <c r="D30" s="61"/>
      <c r="E30" s="61"/>
      <c r="F30" s="61"/>
      <c r="H30" s="38"/>
      <c r="I30" s="39"/>
      <c r="J30" s="47" t="s">
        <v>42</v>
      </c>
      <c r="K30" s="41" t="s">
        <v>8</v>
      </c>
      <c r="L30" s="42">
        <v>1.1000000000000001</v>
      </c>
      <c r="M30" s="31">
        <f t="shared" si="3"/>
        <v>0</v>
      </c>
    </row>
    <row r="31" spans="1:13" ht="22.5" customHeight="1" x14ac:dyDescent="0.3">
      <c r="A31" s="84"/>
      <c r="B31" s="84"/>
      <c r="C31" s="84"/>
      <c r="D31" s="61"/>
      <c r="E31" s="61"/>
      <c r="F31" s="61"/>
      <c r="H31" s="3"/>
      <c r="I31" s="3"/>
      <c r="J31" s="22"/>
      <c r="K31" s="85"/>
      <c r="L31" s="1"/>
    </row>
    <row r="32" spans="1:13" ht="22.5" customHeight="1" x14ac:dyDescent="0.3">
      <c r="H32" s="86"/>
      <c r="I32" s="96"/>
      <c r="J32" s="22"/>
      <c r="K32" s="85"/>
      <c r="L32" s="1"/>
    </row>
    <row r="33" spans="7:13" ht="16.8" x14ac:dyDescent="0.3">
      <c r="G33" s="86"/>
      <c r="H33" s="3"/>
      <c r="I33" s="97"/>
      <c r="J33" s="98"/>
      <c r="K33" s="98"/>
      <c r="L33" s="98"/>
      <c r="M33" s="87"/>
    </row>
    <row r="34" spans="7:13" ht="16.8" x14ac:dyDescent="0.3">
      <c r="G34" s="86"/>
      <c r="H34" s="3"/>
      <c r="I34" s="99"/>
      <c r="J34" s="89"/>
      <c r="K34" s="89"/>
      <c r="L34" s="89"/>
      <c r="M34" s="90"/>
    </row>
    <row r="35" spans="7:13" ht="18.600000000000001" x14ac:dyDescent="0.3">
      <c r="G35" s="91"/>
      <c r="H35" s="86"/>
      <c r="I35" s="86"/>
      <c r="J35" s="86"/>
      <c r="K35" s="86"/>
      <c r="L35" s="86"/>
      <c r="M35" s="86"/>
    </row>
    <row r="36" spans="7:13" ht="16.8" x14ac:dyDescent="0.3">
      <c r="G36" s="100"/>
      <c r="H36" s="100"/>
      <c r="I36" s="100"/>
      <c r="J36" s="100"/>
      <c r="K36" s="100"/>
      <c r="L36" s="100"/>
      <c r="M36" s="100"/>
    </row>
    <row r="37" spans="7:13" ht="16.8" x14ac:dyDescent="0.3">
      <c r="G37" s="92"/>
    </row>
  </sheetData>
  <sheetProtection algorithmName="SHA-512" hashValue="bavZrnZGMDLp9ho/gAV9xFyXtqxl/D693kxL0B+8C3PfZ+teEc8HFmc89VumDaalUtF6RME2k9anl+LtJkocIw==" saltValue="9loPH0a6iIhmlYtMqYQdpQ==" spinCount="100000" sheet="1" objects="1" scenarios="1" selectLockedCells="1"/>
  <mergeCells count="34">
    <mergeCell ref="B21:E25"/>
    <mergeCell ref="B17:C17"/>
    <mergeCell ref="B18:C18"/>
    <mergeCell ref="B19:C19"/>
    <mergeCell ref="B20:C20"/>
    <mergeCell ref="D17:E17"/>
    <mergeCell ref="D18:E18"/>
    <mergeCell ref="D19:E19"/>
    <mergeCell ref="D20:E20"/>
    <mergeCell ref="A2:F2"/>
    <mergeCell ref="H2:M2"/>
    <mergeCell ref="I3:L3"/>
    <mergeCell ref="B4:E4"/>
    <mergeCell ref="H4:I4"/>
    <mergeCell ref="H7:I7"/>
    <mergeCell ref="M5:M6"/>
    <mergeCell ref="H8:I8"/>
    <mergeCell ref="H9:I9"/>
    <mergeCell ref="H10:I10"/>
    <mergeCell ref="H11:I11"/>
    <mergeCell ref="H30:I30"/>
    <mergeCell ref="H12:I12"/>
    <mergeCell ref="H13:I13"/>
    <mergeCell ref="H17:I17"/>
    <mergeCell ref="H18:I18"/>
    <mergeCell ref="H19:I19"/>
    <mergeCell ref="H22:I22"/>
    <mergeCell ref="B14:F15"/>
    <mergeCell ref="H23:I23"/>
    <mergeCell ref="H28:I28"/>
    <mergeCell ref="H29:I29"/>
    <mergeCell ref="A30:C31"/>
    <mergeCell ref="D30:F31"/>
    <mergeCell ref="B26:E29"/>
  </mergeCells>
  <pageMargins left="0.7" right="0.32" top="0.75" bottom="0.7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'\\192.168.1.150\Sales\99\فروش\[Analysis.1395.10.18.xlsx]Price list'!#REF!</xm:f>
          </x14:formula1>
          <xm:sqref>J22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M34"/>
  <sheetViews>
    <sheetView zoomScale="80" zoomScaleNormal="80" zoomScaleSheetLayoutView="100" workbookViewId="0">
      <selection activeCell="K1" sqref="K1"/>
    </sheetView>
  </sheetViews>
  <sheetFormatPr defaultRowHeight="14.4" x14ac:dyDescent="0.3"/>
  <cols>
    <col min="1" max="1" width="4.21875" style="2" customWidth="1"/>
    <col min="2" max="2" width="8" style="2" customWidth="1"/>
    <col min="3" max="3" width="8.6640625" style="2" customWidth="1"/>
    <col min="4" max="4" width="8" style="2" customWidth="1"/>
    <col min="5" max="5" width="9.109375" style="2" customWidth="1"/>
    <col min="6" max="6" width="4" style="2" customWidth="1"/>
    <col min="7" max="7" width="5.88671875" style="2" customWidth="1"/>
    <col min="8" max="8" width="8.88671875" style="2"/>
    <col min="9" max="9" width="12.77734375" style="2" customWidth="1"/>
    <col min="10" max="10" width="16.77734375" style="2" customWidth="1"/>
    <col min="11" max="12" width="8.88671875" style="2"/>
    <col min="13" max="13" width="10.6640625" style="2" customWidth="1"/>
    <col min="14" max="16384" width="8.88671875" style="2"/>
  </cols>
  <sheetData>
    <row r="1" spans="1:13" ht="47.25" customHeight="1" thickBot="1" x14ac:dyDescent="0.35">
      <c r="A1" s="1"/>
      <c r="B1" s="1"/>
      <c r="C1" s="1"/>
      <c r="D1" s="1"/>
      <c r="E1" s="1"/>
      <c r="F1" s="1"/>
      <c r="H1" s="3"/>
      <c r="I1" s="3"/>
      <c r="J1" s="4" t="s">
        <v>63</v>
      </c>
      <c r="K1" s="62"/>
      <c r="L1" s="1"/>
      <c r="M1" s="5"/>
    </row>
    <row r="2" spans="1:13" ht="20.399999999999999" x14ac:dyDescent="0.3">
      <c r="A2" s="63" t="s">
        <v>44</v>
      </c>
      <c r="B2" s="63"/>
      <c r="C2" s="63"/>
      <c r="D2" s="63"/>
      <c r="E2" s="63"/>
      <c r="F2" s="63"/>
      <c r="H2" s="7" t="s">
        <v>57</v>
      </c>
      <c r="I2" s="7"/>
      <c r="J2" s="7"/>
      <c r="K2" s="7"/>
      <c r="L2" s="7"/>
      <c r="M2" s="7"/>
    </row>
    <row r="3" spans="1:13" ht="26.25" customHeight="1" thickBot="1" x14ac:dyDescent="0.35">
      <c r="A3" s="9"/>
      <c r="B3" s="9"/>
      <c r="C3" s="9"/>
      <c r="D3" s="9"/>
      <c r="E3" s="9"/>
      <c r="F3" s="9"/>
      <c r="H3" s="10"/>
      <c r="I3" s="11" t="s">
        <v>24</v>
      </c>
      <c r="J3" s="11"/>
      <c r="K3" s="11"/>
      <c r="L3" s="11"/>
      <c r="M3" s="10"/>
    </row>
    <row r="4" spans="1:13" ht="37.799999999999997" thickBot="1" x14ac:dyDescent="0.35">
      <c r="A4" s="12"/>
      <c r="B4" s="13" t="s">
        <v>46</v>
      </c>
      <c r="C4" s="13"/>
      <c r="D4" s="13"/>
      <c r="E4" s="13"/>
      <c r="F4" s="14"/>
      <c r="H4" s="15" t="s">
        <v>2</v>
      </c>
      <c r="I4" s="16"/>
      <c r="J4" s="17" t="s">
        <v>3</v>
      </c>
      <c r="K4" s="18" t="s">
        <v>4</v>
      </c>
      <c r="L4" s="19" t="s">
        <v>5</v>
      </c>
      <c r="M4" s="20" t="s">
        <v>6</v>
      </c>
    </row>
    <row r="5" spans="1:13" ht="9.75" customHeight="1" x14ac:dyDescent="0.3">
      <c r="A5" s="21"/>
      <c r="B5" s="21"/>
      <c r="C5" s="21"/>
      <c r="D5" s="21"/>
      <c r="E5" s="21"/>
      <c r="F5" s="21"/>
      <c r="H5" s="22"/>
      <c r="I5" s="22"/>
      <c r="J5" s="22"/>
      <c r="K5" s="22"/>
      <c r="L5" s="1"/>
      <c r="M5" s="23" t="s">
        <v>7</v>
      </c>
    </row>
    <row r="6" spans="1:13" ht="10.5" customHeight="1" thickBot="1" x14ac:dyDescent="0.35">
      <c r="A6" s="21"/>
      <c r="B6" s="21"/>
      <c r="C6" s="21"/>
      <c r="D6" s="21"/>
      <c r="E6" s="21"/>
      <c r="F6" s="21"/>
      <c r="H6" s="3"/>
      <c r="I6" s="3"/>
      <c r="J6" s="22"/>
      <c r="K6" s="22"/>
      <c r="L6" s="24"/>
      <c r="M6" s="25"/>
    </row>
    <row r="7" spans="1:13" ht="29.25" customHeight="1" thickBot="1" x14ac:dyDescent="0.35">
      <c r="A7" s="9"/>
      <c r="B7" s="21"/>
      <c r="C7" s="21"/>
      <c r="D7" s="21"/>
      <c r="E7" s="21"/>
      <c r="F7" s="9"/>
      <c r="H7" s="26"/>
      <c r="I7" s="27"/>
      <c r="J7" s="46" t="s">
        <v>26</v>
      </c>
      <c r="K7" s="29" t="s">
        <v>27</v>
      </c>
      <c r="L7" s="30">
        <v>2.2000000000000002</v>
      </c>
      <c r="M7" s="31">
        <f>$K$1*L7</f>
        <v>0</v>
      </c>
    </row>
    <row r="8" spans="1:13" ht="17.399999999999999" thickBot="1" x14ac:dyDescent="0.35">
      <c r="A8" s="9"/>
      <c r="B8" s="9"/>
      <c r="C8" s="9"/>
      <c r="D8" s="9"/>
      <c r="E8" s="9"/>
      <c r="F8" s="9"/>
      <c r="H8" s="32"/>
      <c r="I8" s="33"/>
      <c r="J8" s="36" t="s">
        <v>28</v>
      </c>
      <c r="K8" s="34" t="s">
        <v>27</v>
      </c>
      <c r="L8" s="35">
        <v>0.8</v>
      </c>
      <c r="M8" s="31">
        <f t="shared" ref="M8:M11" si="0">$K$1*L8</f>
        <v>0</v>
      </c>
    </row>
    <row r="9" spans="1:13" ht="36" customHeight="1" thickBot="1" x14ac:dyDescent="0.35">
      <c r="A9" s="9"/>
      <c r="B9" s="9"/>
      <c r="C9" s="9"/>
      <c r="D9" s="9"/>
      <c r="E9" s="9"/>
      <c r="F9" s="9"/>
      <c r="H9" s="32"/>
      <c r="I9" s="33"/>
      <c r="J9" s="28" t="s">
        <v>47</v>
      </c>
      <c r="K9" s="36" t="s">
        <v>10</v>
      </c>
      <c r="L9" s="35">
        <v>2.7</v>
      </c>
      <c r="M9" s="31">
        <f t="shared" si="0"/>
        <v>0</v>
      </c>
    </row>
    <row r="10" spans="1:13" ht="24" customHeight="1" thickBot="1" x14ac:dyDescent="0.35">
      <c r="A10" s="9"/>
      <c r="B10" s="9"/>
      <c r="C10" s="9"/>
      <c r="D10" s="9"/>
      <c r="E10" s="9"/>
      <c r="F10" s="9"/>
      <c r="H10" s="32"/>
      <c r="I10" s="33"/>
      <c r="J10" s="36" t="s">
        <v>33</v>
      </c>
      <c r="K10" s="36" t="s">
        <v>34</v>
      </c>
      <c r="L10" s="35">
        <v>0.8</v>
      </c>
      <c r="M10" s="31">
        <f t="shared" si="0"/>
        <v>0</v>
      </c>
    </row>
    <row r="11" spans="1:13" ht="17.399999999999999" thickBot="1" x14ac:dyDescent="0.35">
      <c r="A11" s="9"/>
      <c r="B11" s="9"/>
      <c r="C11" s="9"/>
      <c r="D11" s="9"/>
      <c r="E11" s="9"/>
      <c r="F11" s="9"/>
      <c r="H11" s="38"/>
      <c r="I11" s="39"/>
      <c r="J11" s="47" t="s">
        <v>61</v>
      </c>
      <c r="K11" s="47" t="s">
        <v>10</v>
      </c>
      <c r="L11" s="42">
        <v>5</v>
      </c>
      <c r="M11" s="31">
        <f t="shared" si="0"/>
        <v>0</v>
      </c>
    </row>
    <row r="12" spans="1:13" ht="18.75" customHeight="1" x14ac:dyDescent="0.3">
      <c r="A12" s="9"/>
      <c r="B12" s="64" t="s">
        <v>48</v>
      </c>
      <c r="C12" s="64"/>
      <c r="D12" s="64"/>
      <c r="E12" s="64"/>
      <c r="F12" s="64"/>
    </row>
    <row r="13" spans="1:13" ht="20.25" customHeight="1" x14ac:dyDescent="0.3">
      <c r="A13" s="9"/>
      <c r="B13" s="64"/>
      <c r="C13" s="64"/>
      <c r="D13" s="64"/>
      <c r="E13" s="64"/>
      <c r="F13" s="64"/>
    </row>
    <row r="14" spans="1:13" ht="19.2" thickBot="1" x14ac:dyDescent="0.35">
      <c r="A14" s="9"/>
      <c r="B14" s="64"/>
      <c r="C14" s="48"/>
      <c r="D14" s="48"/>
      <c r="E14" s="48"/>
      <c r="F14" s="9"/>
      <c r="M14" s="44"/>
    </row>
    <row r="15" spans="1:13" ht="19.2" thickBot="1" x14ac:dyDescent="0.35">
      <c r="A15" s="9"/>
      <c r="B15" s="65"/>
      <c r="C15" s="65"/>
      <c r="D15" s="65"/>
      <c r="E15" s="65"/>
      <c r="F15" s="9"/>
      <c r="H15" s="66"/>
      <c r="I15" s="67"/>
      <c r="J15" s="45" t="s">
        <v>15</v>
      </c>
      <c r="K15" s="46" t="s">
        <v>10</v>
      </c>
      <c r="L15" s="30">
        <v>2.7</v>
      </c>
      <c r="M15" s="31">
        <f t="shared" ref="M15:M16" si="1">$K$1*L15</f>
        <v>0</v>
      </c>
    </row>
    <row r="16" spans="1:13" ht="42" customHeight="1" thickBot="1" x14ac:dyDescent="0.35">
      <c r="A16" s="9"/>
      <c r="B16" s="68" t="s">
        <v>3</v>
      </c>
      <c r="C16" s="69"/>
      <c r="D16" s="70" t="s">
        <v>49</v>
      </c>
      <c r="E16" s="71"/>
      <c r="F16" s="9"/>
      <c r="H16" s="72"/>
      <c r="I16" s="73"/>
      <c r="J16" s="40" t="s">
        <v>16</v>
      </c>
      <c r="K16" s="47" t="s">
        <v>10</v>
      </c>
      <c r="L16" s="42">
        <v>2.6</v>
      </c>
      <c r="M16" s="31">
        <f t="shared" si="1"/>
        <v>0</v>
      </c>
    </row>
    <row r="17" spans="1:13" ht="38.25" customHeight="1" thickBot="1" x14ac:dyDescent="0.35">
      <c r="A17" s="9"/>
      <c r="B17" s="68" t="s">
        <v>50</v>
      </c>
      <c r="C17" s="69">
        <v>175200</v>
      </c>
      <c r="D17" s="70">
        <v>1</v>
      </c>
      <c r="E17" s="71">
        <f>C17*D17</f>
        <v>175200</v>
      </c>
      <c r="F17" s="9"/>
      <c r="H17" s="49"/>
      <c r="I17" s="49"/>
      <c r="J17" s="50"/>
      <c r="K17" s="51"/>
      <c r="L17" s="52"/>
    </row>
    <row r="18" spans="1:13" ht="38.25" customHeight="1" thickBot="1" x14ac:dyDescent="0.35">
      <c r="A18" s="9"/>
      <c r="B18" s="68" t="s">
        <v>51</v>
      </c>
      <c r="C18" s="69">
        <v>255600</v>
      </c>
      <c r="D18" s="70">
        <v>1</v>
      </c>
      <c r="E18" s="71">
        <f t="shared" ref="E18:E19" si="2">C18*D18</f>
        <v>255600</v>
      </c>
      <c r="F18" s="9"/>
      <c r="H18" s="1"/>
      <c r="I18" s="1"/>
      <c r="J18" s="53"/>
      <c r="K18" s="22"/>
      <c r="L18" s="1"/>
    </row>
    <row r="19" spans="1:13" ht="38.25" customHeight="1" thickBot="1" x14ac:dyDescent="0.35">
      <c r="A19" s="9"/>
      <c r="B19" s="68" t="s">
        <v>52</v>
      </c>
      <c r="C19" s="69">
        <v>48100</v>
      </c>
      <c r="D19" s="70">
        <v>1</v>
      </c>
      <c r="E19" s="71">
        <f t="shared" si="2"/>
        <v>48100</v>
      </c>
      <c r="F19" s="9"/>
      <c r="M19" s="44" t="s">
        <v>18</v>
      </c>
    </row>
    <row r="20" spans="1:13" ht="17.399999999999999" thickBot="1" x14ac:dyDescent="0.35">
      <c r="A20" s="9"/>
      <c r="B20" s="37" t="s">
        <v>37</v>
      </c>
      <c r="C20" s="37"/>
      <c r="D20" s="37"/>
      <c r="E20" s="37"/>
      <c r="F20" s="74"/>
      <c r="H20" s="26"/>
      <c r="I20" s="27"/>
      <c r="J20" s="75" t="s">
        <v>35</v>
      </c>
      <c r="K20" s="29" t="s">
        <v>19</v>
      </c>
      <c r="L20" s="30">
        <v>1</v>
      </c>
      <c r="M20" s="31">
        <f t="shared" ref="M20:M21" si="3">$K$1*L20</f>
        <v>0</v>
      </c>
    </row>
    <row r="21" spans="1:13" ht="17.399999999999999" thickBot="1" x14ac:dyDescent="0.35">
      <c r="A21" s="9"/>
      <c r="B21" s="37"/>
      <c r="C21" s="37"/>
      <c r="D21" s="37"/>
      <c r="E21" s="37"/>
      <c r="F21" s="74"/>
      <c r="H21" s="38"/>
      <c r="I21" s="39"/>
      <c r="J21" s="76" t="s">
        <v>36</v>
      </c>
      <c r="K21" s="41" t="s">
        <v>10</v>
      </c>
      <c r="L21" s="42">
        <v>17</v>
      </c>
      <c r="M21" s="31">
        <f t="shared" si="3"/>
        <v>0</v>
      </c>
    </row>
    <row r="22" spans="1:13" x14ac:dyDescent="0.3">
      <c r="A22" s="9"/>
      <c r="B22" s="37"/>
      <c r="C22" s="37"/>
      <c r="D22" s="37"/>
      <c r="E22" s="37"/>
      <c r="F22" s="74"/>
    </row>
    <row r="23" spans="1:13" x14ac:dyDescent="0.3">
      <c r="A23" s="9"/>
      <c r="B23" s="37"/>
      <c r="C23" s="37"/>
      <c r="D23" s="37"/>
      <c r="E23" s="37"/>
      <c r="F23" s="74"/>
    </row>
    <row r="24" spans="1:13" x14ac:dyDescent="0.3">
      <c r="A24" s="77"/>
      <c r="B24" s="37"/>
      <c r="C24" s="37"/>
      <c r="D24" s="37"/>
      <c r="E24" s="37"/>
      <c r="F24" s="78"/>
    </row>
    <row r="25" spans="1:13" ht="17.399999999999999" thickBot="1" x14ac:dyDescent="0.35">
      <c r="A25" s="79"/>
      <c r="B25" s="37"/>
      <c r="C25" s="37"/>
      <c r="D25" s="37"/>
      <c r="E25" s="37"/>
      <c r="F25" s="80"/>
      <c r="H25" s="3"/>
      <c r="I25" s="3"/>
      <c r="J25" s="22"/>
      <c r="K25" s="81"/>
      <c r="L25" s="1"/>
      <c r="M25" s="44" t="s">
        <v>38</v>
      </c>
    </row>
    <row r="26" spans="1:13" ht="17.399999999999999" thickBot="1" x14ac:dyDescent="0.35">
      <c r="A26" s="82"/>
      <c r="B26" s="43" t="s">
        <v>17</v>
      </c>
      <c r="C26" s="43"/>
      <c r="D26" s="43"/>
      <c r="E26" s="43"/>
      <c r="F26" s="83"/>
      <c r="H26" s="26"/>
      <c r="I26" s="27"/>
      <c r="J26" s="46" t="s">
        <v>39</v>
      </c>
      <c r="K26" s="29" t="s">
        <v>40</v>
      </c>
      <c r="L26" s="30">
        <v>0.35</v>
      </c>
      <c r="M26" s="31">
        <f t="shared" ref="M26:M28" si="4">$K$1*L26</f>
        <v>0</v>
      </c>
    </row>
    <row r="27" spans="1:13" ht="18.75" customHeight="1" thickBot="1" x14ac:dyDescent="0.35">
      <c r="A27" s="82"/>
      <c r="B27" s="43"/>
      <c r="C27" s="43"/>
      <c r="D27" s="43"/>
      <c r="E27" s="43"/>
      <c r="F27" s="83"/>
      <c r="H27" s="32"/>
      <c r="I27" s="33"/>
      <c r="J27" s="36" t="s">
        <v>41</v>
      </c>
      <c r="K27" s="34" t="s">
        <v>40</v>
      </c>
      <c r="L27" s="35">
        <v>0.5</v>
      </c>
      <c r="M27" s="31">
        <f t="shared" si="4"/>
        <v>0</v>
      </c>
    </row>
    <row r="28" spans="1:13" ht="22.5" customHeight="1" thickBot="1" x14ac:dyDescent="0.35">
      <c r="A28" s="82"/>
      <c r="B28" s="43"/>
      <c r="C28" s="43"/>
      <c r="D28" s="43"/>
      <c r="E28" s="43"/>
      <c r="F28" s="83"/>
      <c r="H28" s="38"/>
      <c r="I28" s="39"/>
      <c r="J28" s="47" t="s">
        <v>42</v>
      </c>
      <c r="K28" s="41" t="s">
        <v>8</v>
      </c>
      <c r="L28" s="42">
        <v>1.1000000000000001</v>
      </c>
      <c r="M28" s="31">
        <f t="shared" si="4"/>
        <v>0</v>
      </c>
    </row>
    <row r="29" spans="1:13" ht="22.5" customHeight="1" x14ac:dyDescent="0.3">
      <c r="A29" s="84"/>
      <c r="B29" s="84"/>
      <c r="C29" s="84"/>
      <c r="D29" s="61"/>
      <c r="E29" s="61"/>
      <c r="F29" s="61"/>
      <c r="H29" s="3"/>
      <c r="I29" s="3"/>
      <c r="J29" s="22"/>
      <c r="K29" s="85"/>
      <c r="L29" s="1"/>
    </row>
    <row r="30" spans="1:13" ht="16.8" x14ac:dyDescent="0.3">
      <c r="A30" s="84"/>
      <c r="B30" s="84"/>
      <c r="C30" s="84"/>
      <c r="D30" s="61"/>
      <c r="E30" s="61"/>
      <c r="F30" s="61"/>
      <c r="G30" s="86"/>
      <c r="H30" s="3"/>
      <c r="I30" s="3"/>
      <c r="J30" s="87"/>
      <c r="K30" s="87"/>
      <c r="L30" s="87"/>
      <c r="M30" s="87"/>
    </row>
    <row r="31" spans="1:13" ht="16.8" x14ac:dyDescent="0.3">
      <c r="G31" s="86"/>
      <c r="H31" s="3"/>
      <c r="I31" s="88"/>
      <c r="J31" s="89"/>
      <c r="K31" s="89"/>
      <c r="L31" s="90"/>
      <c r="M31" s="90"/>
    </row>
    <row r="32" spans="1:13" ht="18.600000000000001" x14ac:dyDescent="0.3">
      <c r="G32" s="91"/>
      <c r="H32" s="86"/>
      <c r="I32" s="86"/>
      <c r="J32" s="86"/>
      <c r="K32" s="86"/>
      <c r="L32" s="86"/>
      <c r="M32" s="86"/>
    </row>
    <row r="33" spans="7:7" ht="18" customHeight="1" x14ac:dyDescent="0.3">
      <c r="G33" s="92"/>
    </row>
    <row r="34" spans="7:7" ht="18" customHeight="1" x14ac:dyDescent="0.3"/>
  </sheetData>
  <sheetProtection algorithmName="SHA-512" hashValue="iQDF9OSQAY1mhDU+0uSr+LSs0V7ieqP3SnLiQmukytBVPm6AEYD1niaIGzqiKFG4IJWoPtXFqK4RjN7x+e4kXw==" saltValue="YbO7ccf98nTXtf6/ZYFEcw==" spinCount="100000" sheet="1" objects="1" scenarios="1" selectLockedCells="1"/>
  <mergeCells count="33">
    <mergeCell ref="B18:C18"/>
    <mergeCell ref="D18:E18"/>
    <mergeCell ref="B19:C19"/>
    <mergeCell ref="D19:E19"/>
    <mergeCell ref="H7:I7"/>
    <mergeCell ref="A2:F2"/>
    <mergeCell ref="H2:M2"/>
    <mergeCell ref="I3:L3"/>
    <mergeCell ref="B4:E4"/>
    <mergeCell ref="H4:I4"/>
    <mergeCell ref="M5:M6"/>
    <mergeCell ref="H20:I20"/>
    <mergeCell ref="H8:I8"/>
    <mergeCell ref="H9:I9"/>
    <mergeCell ref="H10:I10"/>
    <mergeCell ref="H11:I11"/>
    <mergeCell ref="B12:F13"/>
    <mergeCell ref="B14:E14"/>
    <mergeCell ref="H15:I15"/>
    <mergeCell ref="H16:I16"/>
    <mergeCell ref="H17:I17"/>
    <mergeCell ref="B16:C16"/>
    <mergeCell ref="D16:E16"/>
    <mergeCell ref="B17:C17"/>
    <mergeCell ref="D17:E17"/>
    <mergeCell ref="H21:I21"/>
    <mergeCell ref="B20:E25"/>
    <mergeCell ref="H26:I26"/>
    <mergeCell ref="H27:I27"/>
    <mergeCell ref="H28:I28"/>
    <mergeCell ref="A29:C30"/>
    <mergeCell ref="D29:F30"/>
    <mergeCell ref="B26:E28"/>
  </mergeCells>
  <pageMargins left="0.7" right="0.7" top="0.75" bottom="0.7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'\\192.168.1.150\Sales\99\فروش\[Analysis.1395.10.18.xlsx]Price list'!#REF!</xm:f>
          </x14:formula1>
          <xm:sqref>J20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M53"/>
  <sheetViews>
    <sheetView zoomScale="80" zoomScaleNormal="80" zoomScaleSheetLayoutView="100" workbookViewId="0">
      <selection activeCell="K1" sqref="K1"/>
    </sheetView>
  </sheetViews>
  <sheetFormatPr defaultRowHeight="14.4" x14ac:dyDescent="0.3"/>
  <cols>
    <col min="1" max="5" width="7" style="2" customWidth="1"/>
    <col min="6" max="6" width="5.6640625" style="2" customWidth="1"/>
    <col min="7" max="7" width="5.88671875" style="2" customWidth="1"/>
    <col min="8" max="8" width="8.88671875" style="2"/>
    <col min="9" max="9" width="11.33203125" style="2" bestFit="1" customWidth="1"/>
    <col min="10" max="10" width="16.77734375" style="2" customWidth="1"/>
    <col min="11" max="12" width="8.88671875" style="2"/>
    <col min="13" max="13" width="10.6640625" style="2" customWidth="1"/>
    <col min="14" max="16384" width="8.88671875" style="2"/>
  </cols>
  <sheetData>
    <row r="1" spans="1:13" ht="42.75" customHeight="1" thickBot="1" x14ac:dyDescent="0.35">
      <c r="A1" s="1"/>
      <c r="B1" s="1"/>
      <c r="C1" s="1"/>
      <c r="D1" s="1"/>
      <c r="E1" s="1"/>
      <c r="F1" s="1"/>
      <c r="H1" s="3"/>
      <c r="I1" s="3"/>
      <c r="J1" s="4" t="s">
        <v>64</v>
      </c>
      <c r="K1" s="62"/>
      <c r="L1" s="1"/>
      <c r="M1" s="5"/>
    </row>
    <row r="2" spans="1:13" ht="20.399999999999999" x14ac:dyDescent="0.3">
      <c r="A2" s="6" t="s">
        <v>0</v>
      </c>
      <c r="B2" s="6"/>
      <c r="C2" s="6"/>
      <c r="D2" s="6"/>
      <c r="E2" s="6"/>
      <c r="F2" s="6"/>
      <c r="H2" s="7" t="s">
        <v>58</v>
      </c>
      <c r="I2" s="7"/>
      <c r="J2" s="7"/>
      <c r="K2" s="7"/>
      <c r="L2" s="7"/>
      <c r="M2" s="8"/>
    </row>
    <row r="3" spans="1:13" ht="15.75" customHeight="1" thickBot="1" x14ac:dyDescent="0.35">
      <c r="A3" s="9"/>
      <c r="B3" s="9"/>
      <c r="C3" s="9"/>
      <c r="D3" s="9"/>
      <c r="E3" s="9"/>
      <c r="F3" s="9"/>
      <c r="H3" s="10"/>
      <c r="I3" s="11"/>
      <c r="J3" s="11"/>
      <c r="K3" s="11"/>
      <c r="L3" s="11"/>
      <c r="M3" s="10"/>
    </row>
    <row r="4" spans="1:13" ht="39.75" customHeight="1" thickBot="1" x14ac:dyDescent="0.35">
      <c r="A4" s="12"/>
      <c r="B4" s="13" t="s">
        <v>1</v>
      </c>
      <c r="C4" s="13"/>
      <c r="D4" s="13"/>
      <c r="E4" s="13"/>
      <c r="F4" s="14"/>
      <c r="H4" s="15" t="s">
        <v>2</v>
      </c>
      <c r="I4" s="16"/>
      <c r="J4" s="17" t="s">
        <v>3</v>
      </c>
      <c r="K4" s="18" t="s">
        <v>4</v>
      </c>
      <c r="L4" s="19" t="s">
        <v>5</v>
      </c>
      <c r="M4" s="20" t="s">
        <v>6</v>
      </c>
    </row>
    <row r="5" spans="1:13" ht="9.75" customHeight="1" x14ac:dyDescent="0.3">
      <c r="A5" s="21"/>
      <c r="B5" s="21"/>
      <c r="C5" s="21"/>
      <c r="D5" s="21"/>
      <c r="E5" s="21"/>
      <c r="F5" s="21"/>
      <c r="H5" s="22"/>
      <c r="I5" s="22"/>
      <c r="J5" s="22"/>
      <c r="K5" s="22"/>
      <c r="L5" s="1"/>
      <c r="M5" s="23" t="s">
        <v>7</v>
      </c>
    </row>
    <row r="6" spans="1:13" ht="10.5" customHeight="1" thickBot="1" x14ac:dyDescent="0.35">
      <c r="A6" s="9"/>
      <c r="B6" s="9"/>
      <c r="C6" s="9"/>
      <c r="D6" s="9"/>
      <c r="E6" s="9"/>
      <c r="F6" s="9"/>
      <c r="H6" s="3"/>
      <c r="I6" s="3"/>
      <c r="J6" s="22"/>
      <c r="K6" s="22"/>
      <c r="L6" s="24"/>
      <c r="M6" s="25"/>
    </row>
    <row r="7" spans="1:13" ht="31.5" customHeight="1" thickBot="1" x14ac:dyDescent="0.35">
      <c r="A7" s="9"/>
      <c r="B7" s="9"/>
      <c r="C7" s="9"/>
      <c r="D7" s="9"/>
      <c r="E7" s="9"/>
      <c r="F7" s="9"/>
      <c r="H7" s="26"/>
      <c r="I7" s="27"/>
      <c r="J7" s="28" t="s">
        <v>53</v>
      </c>
      <c r="K7" s="29" t="s">
        <v>8</v>
      </c>
      <c r="L7" s="30">
        <v>1</v>
      </c>
      <c r="M7" s="31">
        <f>$K$1*L7</f>
        <v>0</v>
      </c>
    </row>
    <row r="8" spans="1:13" ht="31.5" customHeight="1" thickBot="1" x14ac:dyDescent="0.35">
      <c r="A8" s="9"/>
      <c r="B8" s="9"/>
      <c r="C8" s="9"/>
      <c r="D8" s="9"/>
      <c r="E8" s="9"/>
      <c r="F8" s="9"/>
      <c r="H8" s="32"/>
      <c r="I8" s="33"/>
      <c r="J8" s="28" t="s">
        <v>54</v>
      </c>
      <c r="K8" s="34" t="s">
        <v>8</v>
      </c>
      <c r="L8" s="35">
        <v>1.2</v>
      </c>
      <c r="M8" s="31">
        <f t="shared" ref="M8:M13" si="0">$K$1*L8</f>
        <v>0</v>
      </c>
    </row>
    <row r="9" spans="1:13" ht="31.5" customHeight="1" thickBot="1" x14ac:dyDescent="0.35">
      <c r="A9" s="9"/>
      <c r="B9" s="9"/>
      <c r="C9" s="9"/>
      <c r="D9" s="9"/>
      <c r="E9" s="9"/>
      <c r="F9" s="9"/>
      <c r="H9" s="32"/>
      <c r="I9" s="33"/>
      <c r="J9" s="28" t="s">
        <v>55</v>
      </c>
      <c r="K9" s="34" t="s">
        <v>8</v>
      </c>
      <c r="L9" s="35">
        <v>1</v>
      </c>
      <c r="M9" s="31">
        <f t="shared" si="0"/>
        <v>0</v>
      </c>
    </row>
    <row r="10" spans="1:13" ht="31.5" customHeight="1" thickBot="1" x14ac:dyDescent="0.35">
      <c r="A10" s="9"/>
      <c r="B10" s="9"/>
      <c r="C10" s="9"/>
      <c r="D10" s="9"/>
      <c r="E10" s="9"/>
      <c r="F10" s="9"/>
      <c r="H10" s="32"/>
      <c r="I10" s="33"/>
      <c r="J10" s="28" t="s">
        <v>56</v>
      </c>
      <c r="K10" s="34" t="s">
        <v>8</v>
      </c>
      <c r="L10" s="35">
        <v>0.8</v>
      </c>
      <c r="M10" s="31">
        <f t="shared" si="0"/>
        <v>0</v>
      </c>
    </row>
    <row r="11" spans="1:13" ht="25.5" customHeight="1" thickBot="1" x14ac:dyDescent="0.35">
      <c r="A11" s="9"/>
      <c r="B11" s="9"/>
      <c r="C11" s="9"/>
      <c r="D11" s="9"/>
      <c r="E11" s="9"/>
      <c r="F11" s="9"/>
      <c r="H11" s="32"/>
      <c r="I11" s="33"/>
      <c r="J11" s="36" t="s">
        <v>9</v>
      </c>
      <c r="K11" s="34" t="s">
        <v>10</v>
      </c>
      <c r="L11" s="35">
        <v>1</v>
      </c>
      <c r="M11" s="31">
        <f t="shared" si="0"/>
        <v>0</v>
      </c>
    </row>
    <row r="12" spans="1:13" ht="25.5" customHeight="1" thickBot="1" x14ac:dyDescent="0.35">
      <c r="A12" s="9"/>
      <c r="B12" s="9"/>
      <c r="C12" s="9"/>
      <c r="D12" s="9"/>
      <c r="E12" s="9"/>
      <c r="F12" s="9"/>
      <c r="H12" s="32"/>
      <c r="I12" s="33"/>
      <c r="J12" s="28" t="s">
        <v>11</v>
      </c>
      <c r="K12" s="34" t="s">
        <v>10</v>
      </c>
      <c r="L12" s="35">
        <v>1</v>
      </c>
      <c r="M12" s="31">
        <f t="shared" si="0"/>
        <v>0</v>
      </c>
    </row>
    <row r="13" spans="1:13" ht="37.5" customHeight="1" thickBot="1" x14ac:dyDescent="0.35">
      <c r="A13" s="37" t="s">
        <v>14</v>
      </c>
      <c r="B13" s="37"/>
      <c r="C13" s="37"/>
      <c r="D13" s="37"/>
      <c r="E13" s="37"/>
      <c r="F13" s="37"/>
      <c r="H13" s="38"/>
      <c r="I13" s="39"/>
      <c r="J13" s="40" t="s">
        <v>12</v>
      </c>
      <c r="K13" s="41" t="s">
        <v>10</v>
      </c>
      <c r="L13" s="42">
        <v>2</v>
      </c>
      <c r="M13" s="31">
        <f t="shared" si="0"/>
        <v>0</v>
      </c>
    </row>
    <row r="14" spans="1:13" x14ac:dyDescent="0.3">
      <c r="A14" s="37"/>
      <c r="B14" s="37"/>
      <c r="C14" s="37"/>
      <c r="D14" s="37"/>
      <c r="E14" s="37"/>
      <c r="F14" s="37"/>
    </row>
    <row r="15" spans="1:13" x14ac:dyDescent="0.3">
      <c r="A15" s="37"/>
      <c r="B15" s="37"/>
      <c r="C15" s="37"/>
      <c r="D15" s="37"/>
      <c r="E15" s="37"/>
      <c r="F15" s="37"/>
    </row>
    <row r="16" spans="1:13" ht="17.399999999999999" thickBot="1" x14ac:dyDescent="0.35">
      <c r="A16" s="43" t="s">
        <v>17</v>
      </c>
      <c r="B16" s="43"/>
      <c r="C16" s="43"/>
      <c r="D16" s="43"/>
      <c r="E16" s="43"/>
      <c r="F16" s="43"/>
      <c r="M16" s="44"/>
    </row>
    <row r="17" spans="1:13" ht="31.5" customHeight="1" thickBot="1" x14ac:dyDescent="0.35">
      <c r="A17" s="43"/>
      <c r="B17" s="43"/>
      <c r="C17" s="43"/>
      <c r="D17" s="43"/>
      <c r="E17" s="43"/>
      <c r="F17" s="43"/>
      <c r="H17" s="26"/>
      <c r="I17" s="27"/>
      <c r="J17" s="45" t="s">
        <v>15</v>
      </c>
      <c r="K17" s="46" t="s">
        <v>10</v>
      </c>
      <c r="L17" s="30">
        <v>1</v>
      </c>
      <c r="M17" s="31">
        <f t="shared" ref="M17:M18" si="1">$K$1*L17</f>
        <v>0</v>
      </c>
    </row>
    <row r="18" spans="1:13" ht="25.5" customHeight="1" thickBot="1" x14ac:dyDescent="0.35">
      <c r="A18" s="43"/>
      <c r="B18" s="43"/>
      <c r="C18" s="43"/>
      <c r="D18" s="43"/>
      <c r="E18" s="43"/>
      <c r="F18" s="43"/>
      <c r="H18" s="38"/>
      <c r="I18" s="39"/>
      <c r="J18" s="40" t="s">
        <v>16</v>
      </c>
      <c r="K18" s="47" t="s">
        <v>10</v>
      </c>
      <c r="L18" s="42">
        <v>1</v>
      </c>
      <c r="M18" s="31">
        <f t="shared" si="1"/>
        <v>0</v>
      </c>
    </row>
    <row r="19" spans="1:13" ht="16.8" x14ac:dyDescent="0.3">
      <c r="A19" s="43"/>
      <c r="B19" s="48"/>
      <c r="C19" s="48"/>
      <c r="D19" s="48"/>
      <c r="E19" s="48"/>
      <c r="F19" s="48"/>
      <c r="H19" s="49"/>
      <c r="I19" s="49"/>
      <c r="J19" s="50"/>
      <c r="K19" s="51"/>
      <c r="L19" s="52"/>
    </row>
    <row r="20" spans="1:13" ht="18" customHeight="1" x14ac:dyDescent="0.3">
      <c r="A20" s="48"/>
      <c r="B20" s="48"/>
      <c r="C20" s="48"/>
      <c r="D20" s="48"/>
      <c r="E20" s="48"/>
      <c r="F20" s="48"/>
      <c r="H20" s="1"/>
      <c r="I20" s="1"/>
      <c r="J20" s="53"/>
      <c r="K20" s="22"/>
      <c r="L20" s="1"/>
    </row>
    <row r="21" spans="1:13" ht="17.399999999999999" thickBot="1" x14ac:dyDescent="0.35">
      <c r="A21" s="54"/>
      <c r="B21" s="54"/>
      <c r="C21" s="54"/>
      <c r="D21" s="54"/>
      <c r="E21" s="54"/>
      <c r="F21" s="54"/>
      <c r="M21" s="44" t="s">
        <v>18</v>
      </c>
    </row>
    <row r="22" spans="1:13" ht="43.5" customHeight="1" thickBot="1" x14ac:dyDescent="0.35">
      <c r="A22" s="54"/>
      <c r="B22" s="54"/>
      <c r="C22" s="54"/>
      <c r="D22" s="54"/>
      <c r="E22" s="54"/>
      <c r="F22" s="54"/>
      <c r="H22" s="55"/>
      <c r="I22" s="56"/>
      <c r="J22" s="57" t="s">
        <v>20</v>
      </c>
      <c r="K22" s="58" t="s">
        <v>19</v>
      </c>
      <c r="L22" s="59">
        <v>1</v>
      </c>
      <c r="M22" s="31">
        <f t="shared" ref="M22" si="2">$K$1*L22</f>
        <v>0</v>
      </c>
    </row>
    <row r="23" spans="1:13" x14ac:dyDescent="0.3">
      <c r="A23" s="60"/>
      <c r="B23" s="60"/>
      <c r="C23" s="60"/>
      <c r="D23" s="61" t="s">
        <v>60</v>
      </c>
      <c r="E23" s="61"/>
      <c r="F23" s="61"/>
    </row>
    <row r="24" spans="1:13" ht="15" customHeight="1" x14ac:dyDescent="0.3">
      <c r="A24" s="60"/>
      <c r="B24" s="60"/>
      <c r="C24" s="60"/>
      <c r="D24" s="61"/>
      <c r="E24" s="61"/>
      <c r="F24" s="61"/>
    </row>
    <row r="26" spans="1:13" ht="27" customHeight="1" x14ac:dyDescent="0.3"/>
    <row r="27" spans="1:13" ht="27" customHeight="1" x14ac:dyDescent="0.3"/>
    <row r="30" spans="1:13" ht="18" customHeight="1" x14ac:dyDescent="0.3"/>
    <row r="31" spans="1:13" ht="18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  <row r="45" ht="16.5" customHeight="1" x14ac:dyDescent="0.3"/>
    <row r="46" ht="16.5" customHeight="1" x14ac:dyDescent="0.3"/>
    <row r="47" ht="16.5" customHeight="1" x14ac:dyDescent="0.3"/>
    <row r="48" ht="16.5" customHeight="1" x14ac:dyDescent="0.3"/>
    <row r="49" ht="16.5" customHeight="1" x14ac:dyDescent="0.3"/>
    <row r="50" ht="16.5" customHeight="1" x14ac:dyDescent="0.3"/>
    <row r="52" ht="19.5" customHeight="1" x14ac:dyDescent="0.3"/>
    <row r="53" ht="19.5" customHeight="1" x14ac:dyDescent="0.3"/>
  </sheetData>
  <sheetProtection algorithmName="SHA-512" hashValue="NgIDn+2QnI1BY3pnnUX3boCMgwJkPBrADj9ancXI0fQcY4ta2nOG/ShUxDo87/oHaEu0WmV8Xl48Kgmw9NsmBw==" saltValue="9I8ZlyCRpUXqn31Wl5xtRw==" spinCount="100000" sheet="1" objects="1" scenarios="1" selectLockedCells="1"/>
  <mergeCells count="22">
    <mergeCell ref="A2:F2"/>
    <mergeCell ref="I3:L3"/>
    <mergeCell ref="B4:E4"/>
    <mergeCell ref="H4:I4"/>
    <mergeCell ref="H2:L2"/>
    <mergeCell ref="H13:I13"/>
    <mergeCell ref="H7:I7"/>
    <mergeCell ref="H8:I8"/>
    <mergeCell ref="M5:M6"/>
    <mergeCell ref="H9:I9"/>
    <mergeCell ref="H10:I10"/>
    <mergeCell ref="H11:I11"/>
    <mergeCell ref="H12:I12"/>
    <mergeCell ref="A13:F15"/>
    <mergeCell ref="H17:I17"/>
    <mergeCell ref="H18:I18"/>
    <mergeCell ref="H19:I19"/>
    <mergeCell ref="A16:F18"/>
    <mergeCell ref="H22:I22"/>
    <mergeCell ref="A19:F20"/>
    <mergeCell ref="A23:C24"/>
    <mergeCell ref="D23:F24"/>
  </mergeCells>
  <dataValidations count="1">
    <dataValidation type="list" allowBlank="1" showInputMessage="1" showErrorMessage="1" sqref="H22" xr:uid="{00000000-0002-0000-0600-000000000000}">
      <formula1>$C$20:$C$22</formula1>
    </dataValidation>
  </dataValidations>
  <pageMargins left="0.7" right="0.7" top="0.47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D112(A)</vt:lpstr>
      <vt:lpstr>D112(B)</vt:lpstr>
      <vt:lpstr>D112(A)-نانیوس</vt:lpstr>
      <vt:lpstr>D112(B)-نانیوس </vt:lpstr>
      <vt:lpstr>کلیک داخلی</vt:lpstr>
      <vt:lpstr>'D112(A)'!Print_Area</vt:lpstr>
      <vt:lpstr>'D112(A)-نانیوس'!Print_Area</vt:lpstr>
      <vt:lpstr>'D112(B)'!Print_Area</vt:lpstr>
      <vt:lpstr>'D112(B)-نانیوس '!Print_Area</vt:lpstr>
      <vt:lpstr>'کلیک داخلی'!Print_Area</vt:lpstr>
    </vt:vector>
  </TitlesOfParts>
  <Company>RPM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user</cp:lastModifiedBy>
  <cp:lastPrinted>2021-06-01T11:04:49Z</cp:lastPrinted>
  <dcterms:created xsi:type="dcterms:W3CDTF">2017-04-10T12:39:45Z</dcterms:created>
  <dcterms:modified xsi:type="dcterms:W3CDTF">2026-08-10T07:22:51Z</dcterms:modified>
</cp:coreProperties>
</file>